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Январь\"/>
    </mc:Choice>
  </mc:AlternateContent>
  <xr:revisionPtr revIDLastSave="0" documentId="8_{1378215E-7035-4D42-8132-5E388B22B15D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2" i="1"/>
  <c r="B14" i="1"/>
</calcChain>
</file>

<file path=xl/sharedStrings.xml><?xml version="1.0" encoding="utf-8"?>
<sst xmlns="http://schemas.openxmlformats.org/spreadsheetml/2006/main" count="145" uniqueCount="122">
  <si>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</si>
  <si>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</si>
  <si>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</si>
  <si>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</si>
  <si>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</si>
  <si>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</si>
  <si>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</si>
  <si>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</si>
  <si>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</si>
  <si>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</si>
  <si>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</si>
  <si>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</si>
  <si>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</si>
  <si>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</si>
  <si>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</si>
  <si>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</si>
  <si>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</si>
  <si>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</si>
  <si>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</si>
  <si>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</si>
  <si>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</si>
  <si>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</si>
  <si>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</si>
  <si>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</si>
  <si>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</si>
  <si>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</si>
  <si>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Булочка "Октябренок"</t>
  </si>
  <si>
    <t>Калорийность-1 800, Белки-54, Жиры-60, Углеводы-261, ВитаминС-50</t>
  </si>
  <si>
    <t>Чай с сахаром</t>
  </si>
  <si>
    <t>Бутерброд с маслом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</si>
  <si>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</si>
  <si>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</si>
  <si>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</si>
  <si>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</si>
  <si>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</si>
  <si>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</si>
  <si>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</si>
  <si>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</si>
  <si>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</si>
  <si>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</si>
  <si>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</si>
  <si>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</si>
  <si>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</si>
  <si>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</si>
  <si>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</si>
  <si>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</si>
  <si>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</si>
  <si>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</si>
  <si>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</si>
  <si>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</si>
  <si>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</si>
  <si>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</si>
  <si>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№  376*</t>
  </si>
  <si>
    <t>1/30</t>
  </si>
  <si>
    <t>Пром. выпуск</t>
  </si>
  <si>
    <t>Итого завтрак:</t>
  </si>
  <si>
    <t>1/40</t>
  </si>
  <si>
    <t>Хлеб ржаной</t>
  </si>
  <si>
    <t>1/20</t>
  </si>
  <si>
    <t>Итого обед:</t>
  </si>
  <si>
    <t>1/100</t>
  </si>
  <si>
    <t>1/75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</si>
  <si>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</si>
  <si>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</si>
  <si>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</si>
  <si>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</si>
  <si>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</si>
  <si>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Неделя: 1          День:   23.01.2024</t>
  </si>
  <si>
    <t>Горошек зеленый консерв. пром. Производства</t>
  </si>
  <si>
    <t>1/25</t>
  </si>
  <si>
    <t>№ 131*</t>
  </si>
  <si>
    <t>Омлет натуральный с маслом сливочным</t>
  </si>
  <si>
    <t>1/150/5</t>
  </si>
  <si>
    <t>№  210*</t>
  </si>
  <si>
    <t>Кофейный напиток с молоком</t>
  </si>
  <si>
    <t>№  379*</t>
  </si>
  <si>
    <t>Овощи натуральные свежие (помидор)</t>
  </si>
  <si>
    <t>№ 71*</t>
  </si>
  <si>
    <t>Суп картофельный с макаронными изделиями</t>
  </si>
  <si>
    <t>№  113*</t>
  </si>
  <si>
    <t>Жаркое по-домашнему (св)</t>
  </si>
  <si>
    <t>№ 259*</t>
  </si>
  <si>
    <t>Напиток клюквенный</t>
  </si>
  <si>
    <t>№ 388*</t>
  </si>
  <si>
    <t>Шницель"по-деревенски"</t>
  </si>
  <si>
    <t>1/65</t>
  </si>
  <si>
    <t>№  182*</t>
  </si>
  <si>
    <t>Макаронные изделия отварные</t>
  </si>
  <si>
    <t>Ватрушка с повидлом</t>
  </si>
  <si>
    <t>23.01.2024</t>
  </si>
  <si>
    <t xml:space="preserve">Омлет натуральный </t>
  </si>
  <si>
    <t>Калорийность-106,08, Белки-6,733, Жиры-6,42, Углеводы-9,65</t>
  </si>
  <si>
    <t>Чай с молоком</t>
  </si>
  <si>
    <t>Калорийность-60,1, Белки-1,4, Жиры-2,5, Углеводы-8</t>
  </si>
  <si>
    <t>40/15</t>
  </si>
  <si>
    <t>Калорийность-203,955, Белки-4,273, Жиры-8,625, Углеводы-28,653</t>
  </si>
  <si>
    <t>Калорийность-370,135, Белки-12,406, Жиры-17,545, Углеводы-46,303</t>
  </si>
  <si>
    <t>Снежок</t>
  </si>
  <si>
    <t>Калорийность-106,35, Белки-3,75, Жиры-3,75, Углеводы-14,4</t>
  </si>
  <si>
    <t>Свекольник с мясом со сметаной</t>
  </si>
  <si>
    <t>Калорийность-122,32, Белки-5,2, Жиры-5,08, Углеводы-14,13, ВитаминС-7,065</t>
  </si>
  <si>
    <t>Ежики мясные</t>
  </si>
  <si>
    <t>Калорийность-98,5, Белки-9,58, Жиры-5,475, Углеводы-4,84</t>
  </si>
  <si>
    <t xml:space="preserve">Соус сметанный </t>
  </si>
  <si>
    <t>Калорийность-79, Белки-2, Жиры-3, Углеводы-11,007, ВитаминС-12</t>
  </si>
  <si>
    <t xml:space="preserve">Каша гречневая рассыпчатая </t>
  </si>
  <si>
    <t>Калорийность-166, Белки-3,54, Жиры-5,22, Углеводы-26,38</t>
  </si>
  <si>
    <t>Компот из кураги</t>
  </si>
  <si>
    <t>Калорийность-82, Белки-0,541, Углеводы-20, ВитаминС-20,89</t>
  </si>
  <si>
    <t>Калорийность-95, Белки-1,2, Углеводы-22</t>
  </si>
  <si>
    <t>Калорийность-642,82, Белки-22,061, Жиры-19,005, Углеводы-98,357, ВитаминС-39,955</t>
  </si>
  <si>
    <t>Гребешок с повидлом</t>
  </si>
  <si>
    <t>Калорийность-210,3, Белки-3,052, Жиры-6, Углеводы-29</t>
  </si>
  <si>
    <t xml:space="preserve">Чай с молоком </t>
  </si>
  <si>
    <t>Калорийность-270,4, Белки-4,452, Жиры-8,5, Углеводы-37</t>
  </si>
  <si>
    <t>Икра кабачковая пром</t>
  </si>
  <si>
    <t>Калорийность-41,9, Жиры-1,5, Углеводы-8,308, ВитаминС-2</t>
  </si>
  <si>
    <t>Запеканка картофельная с мясом</t>
  </si>
  <si>
    <t>Калорийность-266,195, Белки-10,371, Жиры-9,7, Углеводы-34,632, ВитаминС-8,014</t>
  </si>
  <si>
    <t>Калорийность-44, Углеводы-11</t>
  </si>
  <si>
    <t>Калорийность-58,2, Белки-0,6, Углеводы-11</t>
  </si>
  <si>
    <t>Калорийность-410,295, Белки-11,331, Жиры-11,2, Углеводы-64,94, ВитаминС-10,014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</si>
</sst>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1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9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9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wrapText="1"/>
    </xf>
    <xf numFmtId="0" fontId="19" fillId="2" borderId="4" xfId="0" applyFont="1" applyFill="1" applyBorder="1" applyAlignment="1">
      <alignment horizontal="center" wrapText="1"/>
    </xf>
    <xf numFmtId="0" fontId="19" fillId="0" borderId="27" xfId="0" applyFont="1" applyBorder="1" applyAlignment="1">
      <alignment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2"/>
  <sheetViews>
    <sheetView tabSelected="1" zoomScale="60" zoomScaleNormal="60" zoomScaleSheetLayoutView="80" workbookViewId="0">
      <selection activeCell="U37" sqref="U3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1" t="s">
        <v>20</v>
      </c>
      <c r="N2" s="51"/>
      <c r="O2" s="51"/>
      <c r="P2" s="51"/>
      <c r="Q2" s="51"/>
      <c r="R2" s="51"/>
      <c r="S2" s="51"/>
      <c r="T2" s="51"/>
      <c r="U2" s="2"/>
    </row>
    <row r="3" spans="1:21" x14ac:dyDescent="0.25">
      <c r="A3" s="5" t="s">
        <v>32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ht="18.75" thickBot="1" x14ac:dyDescent="0.3">
      <c r="A4" s="3" t="s">
        <v>67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44" t="s">
        <v>0</v>
      </c>
      <c r="B5" s="52" t="s">
        <v>33</v>
      </c>
      <c r="C5" s="42" t="s">
        <v>34</v>
      </c>
      <c r="D5" s="6" t="s">
        <v>35</v>
      </c>
      <c r="E5" s="7"/>
      <c r="F5" s="8"/>
      <c r="G5" s="42" t="s">
        <v>36</v>
      </c>
      <c r="H5" s="43" t="s">
        <v>37</v>
      </c>
      <c r="I5" s="62"/>
      <c r="J5" s="62"/>
      <c r="K5" s="62"/>
      <c r="L5" s="63"/>
      <c r="M5" s="43" t="s">
        <v>38</v>
      </c>
      <c r="N5" s="62"/>
      <c r="O5" s="62"/>
      <c r="P5" s="62"/>
      <c r="Q5" s="62"/>
      <c r="R5" s="62"/>
      <c r="S5" s="62"/>
      <c r="T5" s="63"/>
      <c r="U5" s="45" t="s">
        <v>39</v>
      </c>
    </row>
    <row r="6" spans="1:21" ht="18.75" customHeight="1" thickBot="1" x14ac:dyDescent="0.3">
      <c r="A6" s="64"/>
      <c r="B6" s="53"/>
      <c r="C6" s="65"/>
      <c r="D6" s="10" t="s">
        <v>40</v>
      </c>
      <c r="E6" s="10" t="s">
        <v>41</v>
      </c>
      <c r="F6" s="10" t="s">
        <v>42</v>
      </c>
      <c r="G6" s="66"/>
      <c r="H6" s="9" t="s">
        <v>43</v>
      </c>
      <c r="I6" s="9" t="s">
        <v>44</v>
      </c>
      <c r="J6" s="9" t="s">
        <v>45</v>
      </c>
      <c r="K6" s="9" t="s">
        <v>46</v>
      </c>
      <c r="L6" s="9" t="s">
        <v>47</v>
      </c>
      <c r="M6" s="9" t="s">
        <v>22</v>
      </c>
      <c r="N6" s="9" t="s">
        <v>24</v>
      </c>
      <c r="O6" s="9" t="s">
        <v>23</v>
      </c>
      <c r="P6" s="9" t="s">
        <v>25</v>
      </c>
      <c r="Q6" s="9" t="s">
        <v>21</v>
      </c>
      <c r="R6" s="9" t="s">
        <v>48</v>
      </c>
      <c r="S6" s="9" t="s">
        <v>49</v>
      </c>
      <c r="T6" s="9" t="s">
        <v>50</v>
      </c>
      <c r="U6" s="46"/>
    </row>
    <row r="7" spans="1:21" x14ac:dyDescent="0.25">
      <c r="A7" s="48" t="s">
        <v>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47"/>
    </row>
    <row r="8" spans="1:21" x14ac:dyDescent="0.25">
      <c r="A8" s="11" t="s">
        <v>68</v>
      </c>
      <c r="B8" s="26">
        <v>13.99</v>
      </c>
      <c r="C8" s="12" t="s">
        <v>69</v>
      </c>
      <c r="D8" s="13">
        <v>1.72</v>
      </c>
      <c r="E8" s="13">
        <v>1.62</v>
      </c>
      <c r="F8" s="13">
        <v>7.42</v>
      </c>
      <c r="G8" s="13">
        <v>27.52</v>
      </c>
      <c r="H8" s="13">
        <v>1.82</v>
      </c>
      <c r="I8" s="13">
        <v>3.4000000000000002E-2</v>
      </c>
      <c r="J8" s="13">
        <v>2.4E-2</v>
      </c>
      <c r="K8" s="13">
        <v>8.4</v>
      </c>
      <c r="L8" s="13">
        <v>0</v>
      </c>
      <c r="M8" s="13">
        <v>15.24</v>
      </c>
      <c r="N8" s="13">
        <v>19.5</v>
      </c>
      <c r="O8" s="13">
        <v>0.28000000000000003</v>
      </c>
      <c r="P8" s="13">
        <v>0.04</v>
      </c>
      <c r="Q8" s="13">
        <v>0.86</v>
      </c>
      <c r="R8" s="13">
        <v>4.7999999999999996E-3</v>
      </c>
      <c r="S8" s="13">
        <v>1.4E-3</v>
      </c>
      <c r="T8" s="14">
        <v>1.0999999999999999E-2</v>
      </c>
      <c r="U8" s="15" t="s">
        <v>70</v>
      </c>
    </row>
    <row r="9" spans="1:21" x14ac:dyDescent="0.25">
      <c r="A9" s="16" t="s">
        <v>71</v>
      </c>
      <c r="B9" s="29">
        <v>55.73</v>
      </c>
      <c r="C9" s="19" t="s">
        <v>72</v>
      </c>
      <c r="D9" s="19">
        <v>11.31</v>
      </c>
      <c r="E9" s="19">
        <v>15.66</v>
      </c>
      <c r="F9" s="19">
        <v>8.4</v>
      </c>
      <c r="G9" s="19">
        <v>277.42</v>
      </c>
      <c r="H9" s="19">
        <v>0.24</v>
      </c>
      <c r="I9" s="19">
        <v>0.18</v>
      </c>
      <c r="J9" s="19">
        <v>0.05</v>
      </c>
      <c r="K9" s="19">
        <v>324.2</v>
      </c>
      <c r="L9" s="19">
        <v>1.45</v>
      </c>
      <c r="M9" s="19">
        <v>102.95</v>
      </c>
      <c r="N9" s="19">
        <v>167.5</v>
      </c>
      <c r="O9" s="19">
        <v>16.100000000000001</v>
      </c>
      <c r="P9" s="19">
        <v>1.41</v>
      </c>
      <c r="Q9" s="19">
        <v>102</v>
      </c>
      <c r="R9" s="19">
        <v>8.0000000000000002E-3</v>
      </c>
      <c r="S9" s="19">
        <v>4.0000000000000001E-3</v>
      </c>
      <c r="T9" s="20">
        <v>0.6</v>
      </c>
      <c r="U9" s="21" t="s">
        <v>73</v>
      </c>
    </row>
    <row r="10" spans="1:21" x14ac:dyDescent="0.25">
      <c r="A10" s="16" t="s">
        <v>74</v>
      </c>
      <c r="B10" s="17">
        <v>17</v>
      </c>
      <c r="C10" s="19" t="s">
        <v>51</v>
      </c>
      <c r="D10" s="19">
        <v>3.15</v>
      </c>
      <c r="E10" s="19">
        <v>2.67</v>
      </c>
      <c r="F10" s="19">
        <v>20.91</v>
      </c>
      <c r="G10" s="19">
        <v>90.6</v>
      </c>
      <c r="H10" s="19">
        <v>1.3</v>
      </c>
      <c r="I10" s="19">
        <v>4.2999999999999997E-2</v>
      </c>
      <c r="J10" s="19">
        <v>1.4999999999999999E-2</v>
      </c>
      <c r="K10" s="19">
        <v>45</v>
      </c>
      <c r="L10" s="19">
        <v>0.1</v>
      </c>
      <c r="M10" s="22">
        <v>125.77</v>
      </c>
      <c r="N10" s="19">
        <v>40</v>
      </c>
      <c r="O10" s="19">
        <v>8.1999999999999993</v>
      </c>
      <c r="P10" s="19">
        <v>0.13</v>
      </c>
      <c r="Q10" s="19">
        <v>64.33</v>
      </c>
      <c r="R10" s="19">
        <v>7.0000000000000001E-3</v>
      </c>
      <c r="S10" s="19">
        <v>8.9999999999999998E-4</v>
      </c>
      <c r="T10" s="20">
        <v>0.03</v>
      </c>
      <c r="U10" s="21" t="s">
        <v>75</v>
      </c>
    </row>
    <row r="11" spans="1:21" ht="23.25" x14ac:dyDescent="0.25">
      <c r="A11" s="24" t="s">
        <v>30</v>
      </c>
      <c r="B11" s="19"/>
      <c r="C11" s="12" t="s">
        <v>53</v>
      </c>
      <c r="D11" s="19">
        <v>2.37</v>
      </c>
      <c r="E11" s="19">
        <v>0.3</v>
      </c>
      <c r="F11" s="19">
        <v>14.49</v>
      </c>
      <c r="G11" s="19">
        <v>70.14</v>
      </c>
      <c r="H11" s="19">
        <v>0</v>
      </c>
      <c r="I11" s="19">
        <v>0.03</v>
      </c>
      <c r="J11" s="19">
        <v>1.4999999999999999E-2</v>
      </c>
      <c r="K11" s="19">
        <v>0</v>
      </c>
      <c r="L11" s="19">
        <v>0</v>
      </c>
      <c r="M11" s="19">
        <v>6.9</v>
      </c>
      <c r="N11" s="19">
        <v>16.100000000000001</v>
      </c>
      <c r="O11" s="19">
        <v>2.9</v>
      </c>
      <c r="P11" s="19">
        <v>0.13</v>
      </c>
      <c r="Q11" s="19">
        <v>9.9</v>
      </c>
      <c r="R11" s="19">
        <v>1E-3</v>
      </c>
      <c r="S11" s="19">
        <v>8.9999999999999998E-4</v>
      </c>
      <c r="T11" s="20">
        <v>5.0000000000000001E-3</v>
      </c>
      <c r="U11" s="25" t="s">
        <v>54</v>
      </c>
    </row>
    <row r="12" spans="1:21" ht="23.25" x14ac:dyDescent="0.25">
      <c r="A12" s="16" t="s">
        <v>26</v>
      </c>
      <c r="B12" s="26">
        <v>4.18</v>
      </c>
      <c r="C12" s="18" t="s">
        <v>53</v>
      </c>
      <c r="D12" s="19">
        <v>1.98</v>
      </c>
      <c r="E12" s="19">
        <v>0.36</v>
      </c>
      <c r="F12" s="19">
        <v>10.02</v>
      </c>
      <c r="G12" s="19">
        <v>51.99</v>
      </c>
      <c r="H12" s="19">
        <v>0</v>
      </c>
      <c r="I12" s="19">
        <v>4.4999999999999998E-2</v>
      </c>
      <c r="J12" s="19">
        <v>0.03</v>
      </c>
      <c r="K12" s="19">
        <v>0</v>
      </c>
      <c r="L12" s="19">
        <v>0</v>
      </c>
      <c r="M12" s="19">
        <v>10.5</v>
      </c>
      <c r="N12" s="19">
        <v>31.4</v>
      </c>
      <c r="O12" s="19">
        <v>4.0999999999999996</v>
      </c>
      <c r="P12" s="19">
        <v>0.4</v>
      </c>
      <c r="Q12" s="19">
        <v>10.5</v>
      </c>
      <c r="R12" s="19">
        <v>8.3999999999999995E-3</v>
      </c>
      <c r="S12" s="19">
        <v>0</v>
      </c>
      <c r="T12" s="20">
        <v>0.2</v>
      </c>
      <c r="U12" s="25" t="s">
        <v>54</v>
      </c>
    </row>
    <row r="13" spans="1:2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27"/>
      <c r="U13" s="25"/>
    </row>
    <row r="14" spans="1:21" x14ac:dyDescent="0.25">
      <c r="A14" s="31" t="s">
        <v>55</v>
      </c>
      <c r="B14" s="28">
        <f>SUM(B8:B13)</f>
        <v>90.9</v>
      </c>
      <c r="C14" s="32"/>
      <c r="D14" s="32">
        <v>21.17</v>
      </c>
      <c r="E14" s="32">
        <v>20.93</v>
      </c>
      <c r="F14" s="32">
        <v>79.63</v>
      </c>
      <c r="G14" s="32">
        <v>596.07000000000005</v>
      </c>
      <c r="H14" s="32">
        <v>45.71</v>
      </c>
      <c r="I14" s="32">
        <v>0.45200000000000001</v>
      </c>
      <c r="J14" s="32">
        <v>0.18099999999999999</v>
      </c>
      <c r="K14" s="32">
        <v>377.6</v>
      </c>
      <c r="L14" s="32">
        <v>1.55</v>
      </c>
      <c r="M14" s="32">
        <v>261.54000000000002</v>
      </c>
      <c r="N14" s="32">
        <v>290.2</v>
      </c>
      <c r="O14" s="32">
        <v>45.41</v>
      </c>
      <c r="P14" s="32">
        <v>2.48</v>
      </c>
      <c r="Q14" s="32">
        <v>271.60000000000002</v>
      </c>
      <c r="R14" s="32">
        <v>3.39E-2</v>
      </c>
      <c r="S14" s="32">
        <v>7.1999999999999998E-3</v>
      </c>
      <c r="T14" s="33">
        <v>0.85899999999999999</v>
      </c>
      <c r="U14" s="25"/>
    </row>
    <row r="15" spans="1:21" x14ac:dyDescent="0.25">
      <c r="A15" s="39" t="s">
        <v>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  <c r="U15" s="25"/>
    </row>
    <row r="16" spans="1:21" x14ac:dyDescent="0.25">
      <c r="A16" s="67" t="s">
        <v>76</v>
      </c>
      <c r="B16" s="29">
        <v>18.28</v>
      </c>
      <c r="C16" s="18" t="s">
        <v>56</v>
      </c>
      <c r="D16" s="19">
        <v>0</v>
      </c>
      <c r="E16" s="19">
        <v>0</v>
      </c>
      <c r="F16" s="19">
        <v>0</v>
      </c>
      <c r="G16" s="19">
        <v>13.2</v>
      </c>
      <c r="H16" s="19">
        <v>3.5</v>
      </c>
      <c r="I16" s="19">
        <v>0.04</v>
      </c>
      <c r="J16" s="19">
        <v>2.4E-2</v>
      </c>
      <c r="K16" s="19">
        <v>0</v>
      </c>
      <c r="L16" s="19">
        <v>0</v>
      </c>
      <c r="M16" s="19">
        <v>8.4</v>
      </c>
      <c r="N16" s="19">
        <v>15.6</v>
      </c>
      <c r="O16" s="19">
        <v>7.3</v>
      </c>
      <c r="P16" s="19">
        <v>0.54</v>
      </c>
      <c r="Q16" s="19">
        <v>14</v>
      </c>
      <c r="R16" s="19">
        <v>2.3E-3</v>
      </c>
      <c r="S16" s="19">
        <v>0</v>
      </c>
      <c r="T16" s="20">
        <v>1.2E-2</v>
      </c>
      <c r="U16" s="23" t="s">
        <v>77</v>
      </c>
    </row>
    <row r="17" spans="1:21" x14ac:dyDescent="0.25">
      <c r="A17" s="16" t="s">
        <v>78</v>
      </c>
      <c r="B17" s="29">
        <v>8.9600000000000009</v>
      </c>
      <c r="C17" s="19" t="s">
        <v>51</v>
      </c>
      <c r="D17" s="19">
        <v>2.0499999999999998</v>
      </c>
      <c r="E17" s="19">
        <v>4.43</v>
      </c>
      <c r="F17" s="19">
        <v>9.2899999999999991</v>
      </c>
      <c r="G17" s="19">
        <v>92.6</v>
      </c>
      <c r="H17" s="19">
        <v>0.4</v>
      </c>
      <c r="I17" s="19">
        <v>0.04</v>
      </c>
      <c r="J17" s="19">
        <v>2.8000000000000001E-2</v>
      </c>
      <c r="K17" s="19">
        <v>10</v>
      </c>
      <c r="L17" s="19">
        <v>1.4</v>
      </c>
      <c r="M17" s="19">
        <v>92.84</v>
      </c>
      <c r="N17" s="19">
        <v>30.8</v>
      </c>
      <c r="O17" s="19">
        <v>8.5399999999999991</v>
      </c>
      <c r="P17" s="19">
        <v>0.52</v>
      </c>
      <c r="Q17" s="19">
        <v>46.4</v>
      </c>
      <c r="R17" s="19">
        <v>4.1999999999999997E-3</v>
      </c>
      <c r="S17" s="19">
        <v>8.9999999999999998E-4</v>
      </c>
      <c r="T17" s="20">
        <v>0.02</v>
      </c>
      <c r="U17" s="21" t="s">
        <v>79</v>
      </c>
    </row>
    <row r="18" spans="1:21" x14ac:dyDescent="0.25">
      <c r="A18" s="16" t="s">
        <v>80</v>
      </c>
      <c r="B18" s="29">
        <v>60.64</v>
      </c>
      <c r="C18" s="19" t="s">
        <v>51</v>
      </c>
      <c r="D18" s="19">
        <v>16.510000000000002</v>
      </c>
      <c r="E18" s="19">
        <v>22.67</v>
      </c>
      <c r="F18" s="19">
        <v>28.94</v>
      </c>
      <c r="G18" s="19">
        <v>337.14</v>
      </c>
      <c r="H18" s="19">
        <v>3.72</v>
      </c>
      <c r="I18" s="19">
        <v>0.19</v>
      </c>
      <c r="J18" s="19">
        <v>0.19</v>
      </c>
      <c r="K18" s="19">
        <v>0</v>
      </c>
      <c r="L18" s="19">
        <v>0.91</v>
      </c>
      <c r="M18" s="19">
        <v>144.85</v>
      </c>
      <c r="N18" s="19">
        <v>235.1</v>
      </c>
      <c r="O18" s="19">
        <v>38.54</v>
      </c>
      <c r="P18" s="19">
        <v>2.41</v>
      </c>
      <c r="Q18" s="19">
        <v>109.1</v>
      </c>
      <c r="R18" s="19">
        <v>3.0000000000000001E-3</v>
      </c>
      <c r="S18" s="19">
        <v>4.0000000000000001E-3</v>
      </c>
      <c r="T18" s="20">
        <v>0.6</v>
      </c>
      <c r="U18" s="21" t="s">
        <v>81</v>
      </c>
    </row>
    <row r="19" spans="1:21" x14ac:dyDescent="0.25">
      <c r="A19" s="24" t="s">
        <v>82</v>
      </c>
      <c r="B19" s="30">
        <v>13.82</v>
      </c>
      <c r="C19" s="12" t="s">
        <v>51</v>
      </c>
      <c r="D19" s="19">
        <v>1.4</v>
      </c>
      <c r="E19" s="19">
        <v>0.4</v>
      </c>
      <c r="F19" s="19">
        <v>22.8</v>
      </c>
      <c r="G19" s="19">
        <v>100.4</v>
      </c>
      <c r="H19" s="19">
        <v>2.8</v>
      </c>
      <c r="I19" s="19">
        <v>2.1999999999999999E-2</v>
      </c>
      <c r="J19" s="19">
        <v>4.3999999999999997E-2</v>
      </c>
      <c r="K19" s="19">
        <v>0</v>
      </c>
      <c r="L19" s="19">
        <v>0</v>
      </c>
      <c r="M19" s="19">
        <v>34</v>
      </c>
      <c r="N19" s="19">
        <v>36</v>
      </c>
      <c r="O19" s="19">
        <v>9</v>
      </c>
      <c r="P19" s="19">
        <v>0.3</v>
      </c>
      <c r="Q19" s="19">
        <v>73</v>
      </c>
      <c r="R19" s="19">
        <v>4.0000000000000001E-3</v>
      </c>
      <c r="S19" s="19">
        <v>0</v>
      </c>
      <c r="T19" s="20">
        <v>1E-3</v>
      </c>
      <c r="U19" s="23" t="s">
        <v>83</v>
      </c>
    </row>
    <row r="20" spans="1:21" ht="23.25" x14ac:dyDescent="0.25">
      <c r="A20" s="24" t="s">
        <v>30</v>
      </c>
      <c r="B20" s="19">
        <v>2.4500000000000002</v>
      </c>
      <c r="C20" s="12" t="s">
        <v>53</v>
      </c>
      <c r="D20" s="19">
        <v>2.37</v>
      </c>
      <c r="E20" s="19">
        <v>0.3</v>
      </c>
      <c r="F20" s="19">
        <v>14.49</v>
      </c>
      <c r="G20" s="19">
        <v>70.14</v>
      </c>
      <c r="H20" s="19">
        <v>0</v>
      </c>
      <c r="I20" s="19">
        <v>0.03</v>
      </c>
      <c r="J20" s="19">
        <v>1.4999999999999999E-2</v>
      </c>
      <c r="K20" s="19">
        <v>0</v>
      </c>
      <c r="L20" s="19">
        <v>0</v>
      </c>
      <c r="M20" s="19">
        <v>6.9</v>
      </c>
      <c r="N20" s="19">
        <v>16.100000000000001</v>
      </c>
      <c r="O20" s="19">
        <v>2.9</v>
      </c>
      <c r="P20" s="19">
        <v>0.13</v>
      </c>
      <c r="Q20" s="19">
        <v>9.9</v>
      </c>
      <c r="R20" s="19">
        <v>1E-3</v>
      </c>
      <c r="S20" s="19">
        <v>8.9999999999999998E-4</v>
      </c>
      <c r="T20" s="20">
        <v>5.0000000000000001E-3</v>
      </c>
      <c r="U20" s="25" t="s">
        <v>54</v>
      </c>
    </row>
    <row r="21" spans="1:21" ht="23.25" x14ac:dyDescent="0.25">
      <c r="A21" s="16" t="s">
        <v>57</v>
      </c>
      <c r="B21" s="17">
        <v>1.36</v>
      </c>
      <c r="C21" s="18" t="s">
        <v>58</v>
      </c>
      <c r="D21" s="19">
        <v>1.98</v>
      </c>
      <c r="E21" s="19">
        <v>0.36</v>
      </c>
      <c r="F21" s="19">
        <v>10.02</v>
      </c>
      <c r="G21" s="19">
        <v>51.99</v>
      </c>
      <c r="H21" s="19">
        <v>0</v>
      </c>
      <c r="I21" s="19">
        <v>4.4999999999999998E-2</v>
      </c>
      <c r="J21" s="19">
        <v>0.03</v>
      </c>
      <c r="K21" s="19">
        <v>0</v>
      </c>
      <c r="L21" s="19">
        <v>0</v>
      </c>
      <c r="M21" s="19">
        <v>10.5</v>
      </c>
      <c r="N21" s="19">
        <v>31.4</v>
      </c>
      <c r="O21" s="19">
        <v>4.0999999999999996</v>
      </c>
      <c r="P21" s="19">
        <v>0.4</v>
      </c>
      <c r="Q21" s="19">
        <v>10.5</v>
      </c>
      <c r="R21" s="19">
        <v>8.3999999999999995E-3</v>
      </c>
      <c r="S21" s="19">
        <v>0</v>
      </c>
      <c r="T21" s="20">
        <v>0.2</v>
      </c>
      <c r="U21" s="25" t="s">
        <v>54</v>
      </c>
    </row>
    <row r="22" spans="1:21" x14ac:dyDescent="0.25">
      <c r="A22" s="31" t="s">
        <v>59</v>
      </c>
      <c r="B22" s="68">
        <f>SUM(B16:B21)</f>
        <v>105.50999999999999</v>
      </c>
      <c r="C22" s="32"/>
      <c r="D22" s="32">
        <v>23.91</v>
      </c>
      <c r="E22" s="32">
        <v>27.76</v>
      </c>
      <c r="F22" s="32">
        <v>82.94</v>
      </c>
      <c r="G22" s="32">
        <v>649.87</v>
      </c>
      <c r="H22" s="32">
        <v>11.62</v>
      </c>
      <c r="I22" s="32">
        <v>0.36699999999999999</v>
      </c>
      <c r="J22" s="32">
        <v>0.309</v>
      </c>
      <c r="K22" s="32">
        <v>10</v>
      </c>
      <c r="L22" s="32">
        <v>2.31</v>
      </c>
      <c r="M22" s="32">
        <v>343.49</v>
      </c>
      <c r="N22" s="32">
        <v>343</v>
      </c>
      <c r="O22" s="32">
        <v>68.38</v>
      </c>
      <c r="P22" s="32">
        <v>5.08</v>
      </c>
      <c r="Q22" s="32">
        <v>273.89999999999998</v>
      </c>
      <c r="R22" s="32">
        <v>2.7900000000000001E-2</v>
      </c>
      <c r="S22" s="32">
        <v>5.7999999999999996E-3</v>
      </c>
      <c r="T22" s="33">
        <v>0.86699999999999999</v>
      </c>
      <c r="U22" s="25"/>
    </row>
    <row r="23" spans="1:21" x14ac:dyDescent="0.25">
      <c r="A23" s="39" t="s">
        <v>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25"/>
    </row>
    <row r="24" spans="1:21" x14ac:dyDescent="0.25">
      <c r="A24" s="16" t="s">
        <v>84</v>
      </c>
      <c r="B24" s="29">
        <v>37.69</v>
      </c>
      <c r="C24" s="18" t="s">
        <v>85</v>
      </c>
      <c r="D24" s="17">
        <v>14.85</v>
      </c>
      <c r="E24" s="17">
        <v>21.78</v>
      </c>
      <c r="F24" s="17">
        <v>12.88</v>
      </c>
      <c r="G24" s="17">
        <v>309.60000000000002</v>
      </c>
      <c r="H24" s="17">
        <v>0.3</v>
      </c>
      <c r="I24" s="17">
        <v>7.1999999999999995E-2</v>
      </c>
      <c r="J24" s="17">
        <v>0.14000000000000001</v>
      </c>
      <c r="K24" s="17">
        <v>40.32</v>
      </c>
      <c r="L24" s="17">
        <v>0.87</v>
      </c>
      <c r="M24" s="17">
        <v>138.82</v>
      </c>
      <c r="N24" s="17">
        <v>169.92</v>
      </c>
      <c r="O24" s="17">
        <v>20.2</v>
      </c>
      <c r="P24" s="17">
        <v>1.52</v>
      </c>
      <c r="Q24" s="17">
        <v>77.22</v>
      </c>
      <c r="R24" s="17">
        <v>3.0000000000000001E-3</v>
      </c>
      <c r="S24" s="17">
        <v>7.0000000000000001E-3</v>
      </c>
      <c r="T24" s="27">
        <v>0.38</v>
      </c>
      <c r="U24" s="23" t="s">
        <v>86</v>
      </c>
    </row>
    <row r="25" spans="1:21" ht="22.5" x14ac:dyDescent="0.25">
      <c r="A25" s="24" t="s">
        <v>87</v>
      </c>
      <c r="B25" s="19">
        <v>7.01</v>
      </c>
      <c r="C25" s="12" t="s">
        <v>60</v>
      </c>
      <c r="D25" s="19">
        <v>5.51</v>
      </c>
      <c r="E25" s="19">
        <v>4.51</v>
      </c>
      <c r="F25" s="19">
        <v>26.44</v>
      </c>
      <c r="G25" s="19">
        <v>168.45</v>
      </c>
      <c r="H25" s="19">
        <v>0</v>
      </c>
      <c r="I25" s="19">
        <v>5.5E-2</v>
      </c>
      <c r="J25" s="19">
        <v>2.5000000000000001E-2</v>
      </c>
      <c r="K25" s="19">
        <v>0</v>
      </c>
      <c r="L25" s="19">
        <v>0.05</v>
      </c>
      <c r="M25" s="19">
        <v>4.8600000000000003</v>
      </c>
      <c r="N25" s="19">
        <v>37.17</v>
      </c>
      <c r="O25" s="19">
        <v>7.12</v>
      </c>
      <c r="P25" s="19">
        <v>0.5</v>
      </c>
      <c r="Q25" s="19">
        <v>30.3</v>
      </c>
      <c r="R25" s="19">
        <v>8.0000000000000002E-3</v>
      </c>
      <c r="S25" s="19">
        <v>8.9999999999999998E-4</v>
      </c>
      <c r="T25" s="20">
        <v>2E-3</v>
      </c>
      <c r="U25" s="23" t="s">
        <v>54</v>
      </c>
    </row>
    <row r="26" spans="1:21" x14ac:dyDescent="0.25">
      <c r="A26" s="16" t="s">
        <v>28</v>
      </c>
      <c r="B26" s="17">
        <v>2.69</v>
      </c>
      <c r="C26" s="12" t="s">
        <v>51</v>
      </c>
      <c r="D26" s="19">
        <v>7.0000000000000007E-2</v>
      </c>
      <c r="E26" s="19">
        <v>0.02</v>
      </c>
      <c r="F26" s="19">
        <v>15</v>
      </c>
      <c r="G26" s="19">
        <v>50</v>
      </c>
      <c r="H26" s="19">
        <v>0.03</v>
      </c>
      <c r="I26" s="19">
        <v>0</v>
      </c>
      <c r="J26" s="19">
        <v>0</v>
      </c>
      <c r="K26" s="19">
        <v>0</v>
      </c>
      <c r="L26" s="19">
        <v>0</v>
      </c>
      <c r="M26" s="19">
        <v>1.1000000000000001</v>
      </c>
      <c r="N26" s="19">
        <v>2.8</v>
      </c>
      <c r="O26" s="19">
        <v>1.4</v>
      </c>
      <c r="P26" s="19">
        <v>2.7E-2</v>
      </c>
      <c r="Q26" s="19">
        <v>4.55</v>
      </c>
      <c r="R26" s="19">
        <v>0</v>
      </c>
      <c r="S26" s="19">
        <v>0</v>
      </c>
      <c r="T26" s="20">
        <v>6.2E-2</v>
      </c>
      <c r="U26" s="21" t="s">
        <v>52</v>
      </c>
    </row>
    <row r="27" spans="1:21" x14ac:dyDescent="0.25">
      <c r="A27" s="24" t="s">
        <v>88</v>
      </c>
      <c r="B27" s="19">
        <v>17.2</v>
      </c>
      <c r="C27" s="12" t="s">
        <v>61</v>
      </c>
      <c r="D27" s="19">
        <v>7.5</v>
      </c>
      <c r="E27" s="19">
        <v>13.2</v>
      </c>
      <c r="F27" s="19">
        <v>60.9</v>
      </c>
      <c r="G27" s="19">
        <v>394</v>
      </c>
      <c r="H27" s="19">
        <v>0</v>
      </c>
      <c r="I27" s="19">
        <v>0.12</v>
      </c>
      <c r="J27" s="19">
        <v>0</v>
      </c>
      <c r="K27" s="19">
        <v>4</v>
      </c>
      <c r="L27" s="19">
        <v>0</v>
      </c>
      <c r="M27" s="19">
        <v>19.8</v>
      </c>
      <c r="N27" s="19">
        <v>70</v>
      </c>
      <c r="O27" s="19">
        <v>27.4</v>
      </c>
      <c r="P27" s="19">
        <v>1.3</v>
      </c>
      <c r="Q27" s="19">
        <v>105.5</v>
      </c>
      <c r="R27" s="19">
        <v>0</v>
      </c>
      <c r="S27" s="19">
        <v>0</v>
      </c>
      <c r="T27" s="20">
        <v>0</v>
      </c>
      <c r="U27" s="23"/>
    </row>
    <row r="28" spans="1:21" ht="22.5" x14ac:dyDescent="0.25">
      <c r="A28" s="24" t="s">
        <v>30</v>
      </c>
      <c r="B28" s="19">
        <v>1.63</v>
      </c>
      <c r="C28" s="12" t="s">
        <v>58</v>
      </c>
      <c r="D28" s="19">
        <v>2.37</v>
      </c>
      <c r="E28" s="19">
        <v>0.3</v>
      </c>
      <c r="F28" s="19">
        <v>14.49</v>
      </c>
      <c r="G28" s="19">
        <v>70.14</v>
      </c>
      <c r="H28" s="19">
        <v>0</v>
      </c>
      <c r="I28" s="19">
        <v>0.03</v>
      </c>
      <c r="J28" s="19">
        <v>1.4999999999999999E-2</v>
      </c>
      <c r="K28" s="19">
        <v>0</v>
      </c>
      <c r="L28" s="19">
        <v>0</v>
      </c>
      <c r="M28" s="19">
        <v>6.9</v>
      </c>
      <c r="N28" s="19">
        <v>16.100000000000001</v>
      </c>
      <c r="O28" s="19">
        <v>2.9</v>
      </c>
      <c r="P28" s="19">
        <v>0.13</v>
      </c>
      <c r="Q28" s="19">
        <v>9.9</v>
      </c>
      <c r="R28" s="19">
        <v>1E-3</v>
      </c>
      <c r="S28" s="19">
        <v>8.9999999999999998E-4</v>
      </c>
      <c r="T28" s="20">
        <v>5.0000000000000001E-3</v>
      </c>
      <c r="U28" s="23" t="s">
        <v>54</v>
      </c>
    </row>
    <row r="29" spans="1:21" x14ac:dyDescent="0.25">
      <c r="A29" s="31" t="s">
        <v>62</v>
      </c>
      <c r="B29" s="28">
        <f>SUM(B24:B28)</f>
        <v>66.219999999999985</v>
      </c>
      <c r="C29" s="32"/>
      <c r="D29" s="32">
        <v>9.23</v>
      </c>
      <c r="E29" s="32">
        <v>10.16</v>
      </c>
      <c r="F29" s="32">
        <v>43.55</v>
      </c>
      <c r="G29" s="32">
        <v>304.63</v>
      </c>
      <c r="H29" s="32">
        <v>2.85</v>
      </c>
      <c r="I29" s="32">
        <v>0.27</v>
      </c>
      <c r="J29" s="32">
        <v>0.06</v>
      </c>
      <c r="K29" s="32">
        <v>81.3</v>
      </c>
      <c r="L29" s="32">
        <v>1.46</v>
      </c>
      <c r="M29" s="32">
        <v>150.72</v>
      </c>
      <c r="N29" s="32">
        <v>144.6</v>
      </c>
      <c r="O29" s="32">
        <v>19.61</v>
      </c>
      <c r="P29" s="32">
        <v>1.52</v>
      </c>
      <c r="Q29" s="32">
        <v>89.28</v>
      </c>
      <c r="R29" s="32">
        <v>6.8999999999999999E-3</v>
      </c>
      <c r="S29" s="32">
        <v>3.3999999999999998E-3</v>
      </c>
      <c r="T29" s="33">
        <v>0.314</v>
      </c>
      <c r="U29" s="25"/>
    </row>
    <row r="30" spans="1:21" ht="18.75" thickBot="1" x14ac:dyDescent="0.3">
      <c r="A30" s="69" t="s">
        <v>63</v>
      </c>
      <c r="B30" s="69"/>
      <c r="C30" s="70"/>
      <c r="D30" s="70">
        <v>54.31</v>
      </c>
      <c r="E30" s="70">
        <v>58.85</v>
      </c>
      <c r="F30" s="70">
        <v>206.12</v>
      </c>
      <c r="G30" s="70">
        <v>1550.57</v>
      </c>
      <c r="H30" s="70">
        <v>60.18</v>
      </c>
      <c r="I30" s="70">
        <v>1.089</v>
      </c>
      <c r="J30" s="70">
        <v>0.55000000000000004</v>
      </c>
      <c r="K30" s="70">
        <v>468.9</v>
      </c>
      <c r="L30" s="70">
        <v>5.32</v>
      </c>
      <c r="M30" s="70">
        <v>755.75</v>
      </c>
      <c r="N30" s="70">
        <v>777.8</v>
      </c>
      <c r="O30" s="70">
        <v>133.4</v>
      </c>
      <c r="P30" s="70">
        <v>9.08</v>
      </c>
      <c r="Q30" s="70">
        <v>634.79999999999995</v>
      </c>
      <c r="R30" s="70">
        <v>6.8699999999999997E-2</v>
      </c>
      <c r="S30" s="70">
        <v>1.6400000000000001E-2</v>
      </c>
      <c r="T30" s="71">
        <v>2.04</v>
      </c>
      <c r="U30" s="72"/>
    </row>
    <row r="31" spans="1:21" x14ac:dyDescent="0.25">
      <c r="A31" s="34"/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6"/>
      <c r="P31" s="36"/>
      <c r="Q31" s="36"/>
      <c r="R31" s="36"/>
      <c r="S31" s="36"/>
      <c r="T31" s="36"/>
      <c r="U31" s="37" t="s">
        <v>64</v>
      </c>
    </row>
    <row r="32" spans="1:21" x14ac:dyDescent="0.25">
      <c r="A32" s="34"/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8" t="s">
        <v>65</v>
      </c>
      <c r="M32" s="35"/>
      <c r="N32" s="35"/>
      <c r="O32" s="36"/>
      <c r="P32" s="36"/>
      <c r="Q32" s="36"/>
      <c r="R32" s="36"/>
      <c r="S32" s="36"/>
      <c r="T32" s="36"/>
      <c r="U32" s="37" t="s">
        <v>66</v>
      </c>
    </row>
  </sheetData>
  <mergeCells count="11">
    <mergeCell ref="U5:U7"/>
    <mergeCell ref="A7:T7"/>
    <mergeCell ref="M2:T2"/>
    <mergeCell ref="B5:B6"/>
    <mergeCell ref="C5:C6"/>
    <mergeCell ref="G5:G6"/>
    <mergeCell ref="H5:L5"/>
    <mergeCell ref="M5:T5"/>
    <mergeCell ref="A5:A6"/>
    <mergeCell ref="A15:T15"/>
    <mergeCell ref="A23:T23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workbookViewId="0">
      <selection activeCell="O14" sqref="O14"/>
    </sheetView>
  </sheetViews>
  <sheetFormatPr defaultRowHeight="12.75" x14ac:dyDescent="0.2"/>
  <sheetData>
    <row r="1" spans="1:13" ht="19.5" customHeight="1" x14ac:dyDescent="0.35">
      <c r="A1" s="59" t="s">
        <v>4</v>
      </c>
      <c r="B1" s="59"/>
      <c r="C1" s="59"/>
      <c r="D1" s="59"/>
      <c r="E1" s="59"/>
      <c r="F1" s="59"/>
      <c r="G1" s="74"/>
      <c r="H1" s="74"/>
      <c r="I1" s="74"/>
      <c r="J1" s="74"/>
      <c r="K1" s="74"/>
      <c r="L1" s="75"/>
      <c r="M1" s="75" t="s">
        <v>89</v>
      </c>
    </row>
    <row r="2" spans="1:1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4">
      <c r="A3" s="60" t="s">
        <v>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">
      <c r="A5" s="77" t="s">
        <v>6</v>
      </c>
      <c r="B5" s="61" t="s">
        <v>0</v>
      </c>
      <c r="C5" s="61"/>
      <c r="D5" s="61"/>
      <c r="E5" s="61"/>
      <c r="F5" s="61"/>
      <c r="G5" s="61" t="s">
        <v>7</v>
      </c>
      <c r="H5" s="61"/>
      <c r="I5" s="61"/>
      <c r="J5" s="61"/>
      <c r="K5" s="61"/>
      <c r="L5" s="61"/>
      <c r="M5" s="61"/>
    </row>
    <row r="6" spans="1:13" ht="15.75" x14ac:dyDescent="0.2">
      <c r="A6" s="58" t="s">
        <v>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74"/>
      <c r="M6" s="74"/>
    </row>
    <row r="7" spans="1:13" ht="20.25" customHeight="1" x14ac:dyDescent="0.2">
      <c r="A7" s="78">
        <v>150</v>
      </c>
      <c r="B7" s="54" t="s">
        <v>90</v>
      </c>
      <c r="C7" s="54"/>
      <c r="D7" s="54"/>
      <c r="E7" s="54"/>
      <c r="F7" s="54"/>
      <c r="G7" s="55" t="s">
        <v>91</v>
      </c>
      <c r="H7" s="55"/>
      <c r="I7" s="55"/>
      <c r="J7" s="55"/>
      <c r="K7" s="55"/>
      <c r="L7" s="55"/>
      <c r="M7" s="55"/>
    </row>
    <row r="8" spans="1:13" ht="20.25" customHeight="1" x14ac:dyDescent="0.2">
      <c r="A8" s="78">
        <v>200</v>
      </c>
      <c r="B8" s="54" t="s">
        <v>92</v>
      </c>
      <c r="C8" s="54"/>
      <c r="D8" s="54"/>
      <c r="E8" s="54"/>
      <c r="F8" s="54"/>
      <c r="G8" s="55" t="s">
        <v>93</v>
      </c>
      <c r="H8" s="55"/>
      <c r="I8" s="55"/>
      <c r="J8" s="55"/>
      <c r="K8" s="55"/>
      <c r="L8" s="55"/>
      <c r="M8" s="55"/>
    </row>
    <row r="9" spans="1:13" ht="20.25" customHeight="1" x14ac:dyDescent="0.2">
      <c r="A9" s="79" t="s">
        <v>94</v>
      </c>
      <c r="B9" s="54" t="s">
        <v>29</v>
      </c>
      <c r="C9" s="54"/>
      <c r="D9" s="54"/>
      <c r="E9" s="54"/>
      <c r="F9" s="54"/>
      <c r="G9" s="55" t="s">
        <v>95</v>
      </c>
      <c r="H9" s="55"/>
      <c r="I9" s="55"/>
      <c r="J9" s="55"/>
      <c r="K9" s="55"/>
      <c r="L9" s="55"/>
      <c r="M9" s="55"/>
    </row>
    <row r="10" spans="1:13" ht="15.75" customHeight="1" x14ac:dyDescent="0.2">
      <c r="A10" s="80"/>
      <c r="B10" s="81"/>
      <c r="C10" s="81"/>
      <c r="D10" s="81"/>
      <c r="E10" s="81"/>
      <c r="F10" s="81" t="s">
        <v>8</v>
      </c>
      <c r="G10" s="56" t="s">
        <v>96</v>
      </c>
      <c r="H10" s="56"/>
      <c r="I10" s="56"/>
      <c r="J10" s="56"/>
      <c r="K10" s="56"/>
      <c r="L10" s="56"/>
      <c r="M10" s="56"/>
    </row>
    <row r="11" spans="1:13" ht="15.75" x14ac:dyDescent="0.2">
      <c r="A11" s="58" t="s">
        <v>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74"/>
      <c r="M11" s="74"/>
    </row>
    <row r="12" spans="1:13" ht="20.25" customHeight="1" x14ac:dyDescent="0.2">
      <c r="A12" s="78">
        <v>150</v>
      </c>
      <c r="B12" s="54" t="s">
        <v>97</v>
      </c>
      <c r="C12" s="54"/>
      <c r="D12" s="54"/>
      <c r="E12" s="54"/>
      <c r="F12" s="54"/>
      <c r="G12" s="55" t="s">
        <v>98</v>
      </c>
      <c r="H12" s="55"/>
      <c r="I12" s="55"/>
      <c r="J12" s="55"/>
      <c r="K12" s="55"/>
      <c r="L12" s="55"/>
      <c r="M12" s="55"/>
    </row>
    <row r="13" spans="1:13" ht="15.75" customHeight="1" x14ac:dyDescent="0.2">
      <c r="A13" s="80"/>
      <c r="B13" s="81"/>
      <c r="C13" s="81"/>
      <c r="D13" s="81"/>
      <c r="E13" s="81"/>
      <c r="F13" s="81" t="s">
        <v>10</v>
      </c>
      <c r="G13" s="56" t="s">
        <v>98</v>
      </c>
      <c r="H13" s="56"/>
      <c r="I13" s="56"/>
      <c r="J13" s="56"/>
      <c r="K13" s="56"/>
      <c r="L13" s="56"/>
      <c r="M13" s="56"/>
    </row>
    <row r="14" spans="1:13" ht="15.75" x14ac:dyDescent="0.2">
      <c r="A14" s="58" t="s">
        <v>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74"/>
      <c r="M14" s="74"/>
    </row>
    <row r="15" spans="1:13" ht="20.25" customHeight="1" x14ac:dyDescent="0.2">
      <c r="A15" s="78">
        <v>200</v>
      </c>
      <c r="B15" s="54" t="s">
        <v>99</v>
      </c>
      <c r="C15" s="54"/>
      <c r="D15" s="54"/>
      <c r="E15" s="54"/>
      <c r="F15" s="54"/>
      <c r="G15" s="55" t="s">
        <v>100</v>
      </c>
      <c r="H15" s="55"/>
      <c r="I15" s="55"/>
      <c r="J15" s="55"/>
      <c r="K15" s="55"/>
      <c r="L15" s="55"/>
      <c r="M15" s="55"/>
    </row>
    <row r="16" spans="1:13" ht="20.25" customHeight="1" x14ac:dyDescent="0.2">
      <c r="A16" s="78">
        <v>70</v>
      </c>
      <c r="B16" s="54" t="s">
        <v>101</v>
      </c>
      <c r="C16" s="54"/>
      <c r="D16" s="54"/>
      <c r="E16" s="54"/>
      <c r="F16" s="54"/>
      <c r="G16" s="55" t="s">
        <v>102</v>
      </c>
      <c r="H16" s="55"/>
      <c r="I16" s="55"/>
      <c r="J16" s="55"/>
      <c r="K16" s="55"/>
      <c r="L16" s="55"/>
      <c r="M16" s="55"/>
    </row>
    <row r="17" spans="1:13" ht="20.25" customHeight="1" x14ac:dyDescent="0.2">
      <c r="A17" s="82">
        <v>30</v>
      </c>
      <c r="B17" s="54" t="s">
        <v>103</v>
      </c>
      <c r="C17" s="54"/>
      <c r="D17" s="54"/>
      <c r="E17" s="54"/>
      <c r="F17" s="54"/>
      <c r="G17" s="55" t="s">
        <v>104</v>
      </c>
      <c r="H17" s="55"/>
      <c r="I17" s="55"/>
      <c r="J17" s="55"/>
      <c r="K17" s="55"/>
      <c r="L17" s="55"/>
      <c r="M17" s="55"/>
    </row>
    <row r="18" spans="1:13" ht="20.25" customHeight="1" x14ac:dyDescent="0.2">
      <c r="A18" s="78">
        <v>130</v>
      </c>
      <c r="B18" s="54" t="s">
        <v>105</v>
      </c>
      <c r="C18" s="54"/>
      <c r="D18" s="54"/>
      <c r="E18" s="54"/>
      <c r="F18" s="54"/>
      <c r="G18" s="55" t="s">
        <v>106</v>
      </c>
      <c r="H18" s="55"/>
      <c r="I18" s="55"/>
      <c r="J18" s="55"/>
      <c r="K18" s="55"/>
      <c r="L18" s="55"/>
      <c r="M18" s="55"/>
    </row>
    <row r="19" spans="1:13" ht="15.75" customHeight="1" x14ac:dyDescent="0.2">
      <c r="A19" s="78">
        <v>200</v>
      </c>
      <c r="B19" s="54" t="s">
        <v>107</v>
      </c>
      <c r="C19" s="54"/>
      <c r="D19" s="54"/>
      <c r="E19" s="54"/>
      <c r="F19" s="54"/>
      <c r="G19" s="55" t="s">
        <v>108</v>
      </c>
      <c r="H19" s="55"/>
      <c r="I19" s="55"/>
      <c r="J19" s="55"/>
      <c r="K19" s="55"/>
      <c r="L19" s="55"/>
      <c r="M19" s="55"/>
    </row>
    <row r="20" spans="1:13" ht="20.25" customHeight="1" x14ac:dyDescent="0.2">
      <c r="A20" s="82">
        <v>50</v>
      </c>
      <c r="B20" s="54" t="s">
        <v>30</v>
      </c>
      <c r="C20" s="54"/>
      <c r="D20" s="54"/>
      <c r="E20" s="54"/>
      <c r="F20" s="54"/>
      <c r="G20" s="55" t="s">
        <v>109</v>
      </c>
      <c r="H20" s="55"/>
      <c r="I20" s="55"/>
      <c r="J20" s="55"/>
      <c r="K20" s="55"/>
      <c r="L20" s="55"/>
      <c r="M20" s="55"/>
    </row>
    <row r="21" spans="1:13" ht="20.25" customHeight="1" x14ac:dyDescent="0.2">
      <c r="A21" s="80"/>
      <c r="B21" s="81"/>
      <c r="C21" s="81"/>
      <c r="D21" s="81"/>
      <c r="E21" s="81"/>
      <c r="F21" s="81" t="s">
        <v>11</v>
      </c>
      <c r="G21" s="56" t="s">
        <v>110</v>
      </c>
      <c r="H21" s="56"/>
      <c r="I21" s="56"/>
      <c r="J21" s="56"/>
      <c r="K21" s="56"/>
      <c r="L21" s="56"/>
      <c r="M21" s="56"/>
    </row>
    <row r="22" spans="1:13" ht="20.25" customHeight="1" x14ac:dyDescent="0.2">
      <c r="A22" s="58" t="s">
        <v>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74"/>
      <c r="M22" s="74"/>
    </row>
    <row r="23" spans="1:13" ht="15.75" customHeight="1" x14ac:dyDescent="0.2">
      <c r="A23" s="78">
        <v>75</v>
      </c>
      <c r="B23" s="54" t="s">
        <v>111</v>
      </c>
      <c r="C23" s="54"/>
      <c r="D23" s="54"/>
      <c r="E23" s="54"/>
      <c r="F23" s="54"/>
      <c r="G23" s="55" t="s">
        <v>112</v>
      </c>
      <c r="H23" s="55"/>
      <c r="I23" s="55"/>
      <c r="J23" s="55"/>
      <c r="K23" s="55"/>
      <c r="L23" s="55"/>
      <c r="M23" s="55"/>
    </row>
    <row r="24" spans="1:13" ht="20.25" customHeight="1" x14ac:dyDescent="0.2">
      <c r="A24" s="78">
        <v>200</v>
      </c>
      <c r="B24" s="54" t="s">
        <v>113</v>
      </c>
      <c r="C24" s="54"/>
      <c r="D24" s="54"/>
      <c r="E24" s="54"/>
      <c r="F24" s="54"/>
      <c r="G24" s="55" t="s">
        <v>93</v>
      </c>
      <c r="H24" s="55"/>
      <c r="I24" s="55"/>
      <c r="J24" s="55"/>
      <c r="K24" s="55"/>
      <c r="L24" s="55"/>
      <c r="M24" s="55"/>
    </row>
    <row r="25" spans="1:13" ht="20.25" customHeight="1" x14ac:dyDescent="0.2">
      <c r="A25" s="80"/>
      <c r="B25" s="81"/>
      <c r="C25" s="81"/>
      <c r="D25" s="81"/>
      <c r="E25" s="81"/>
      <c r="F25" s="81" t="s">
        <v>12</v>
      </c>
      <c r="G25" s="56" t="s">
        <v>114</v>
      </c>
      <c r="H25" s="56"/>
      <c r="I25" s="56"/>
      <c r="J25" s="56"/>
      <c r="K25" s="56"/>
      <c r="L25" s="56"/>
      <c r="M25" s="56"/>
    </row>
    <row r="26" spans="1:13" ht="20.25" customHeight="1" x14ac:dyDescent="0.2">
      <c r="A26" s="58" t="s">
        <v>13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74"/>
      <c r="M26" s="74"/>
    </row>
    <row r="27" spans="1:13" ht="20.25" customHeight="1" x14ac:dyDescent="0.2">
      <c r="A27" s="78">
        <v>50</v>
      </c>
      <c r="B27" s="54" t="s">
        <v>115</v>
      </c>
      <c r="C27" s="54"/>
      <c r="D27" s="54"/>
      <c r="E27" s="54"/>
      <c r="F27" s="54"/>
      <c r="G27" s="55" t="s">
        <v>116</v>
      </c>
      <c r="H27" s="55"/>
      <c r="I27" s="55"/>
      <c r="J27" s="55"/>
      <c r="K27" s="55"/>
      <c r="L27" s="55"/>
      <c r="M27" s="55"/>
    </row>
    <row r="28" spans="1:13" ht="20.25" customHeight="1" x14ac:dyDescent="0.2">
      <c r="A28" s="78">
        <v>170</v>
      </c>
      <c r="B28" s="54" t="s">
        <v>117</v>
      </c>
      <c r="C28" s="54"/>
      <c r="D28" s="54"/>
      <c r="E28" s="54"/>
      <c r="F28" s="54"/>
      <c r="G28" s="55" t="s">
        <v>118</v>
      </c>
      <c r="H28" s="55"/>
      <c r="I28" s="55"/>
      <c r="J28" s="55"/>
      <c r="K28" s="55"/>
      <c r="L28" s="55"/>
      <c r="M28" s="55"/>
    </row>
    <row r="29" spans="1:13" ht="15.75" customHeight="1" x14ac:dyDescent="0.2">
      <c r="A29" s="78">
        <v>200</v>
      </c>
      <c r="B29" s="54" t="s">
        <v>28</v>
      </c>
      <c r="C29" s="54"/>
      <c r="D29" s="54"/>
      <c r="E29" s="54"/>
      <c r="F29" s="54"/>
      <c r="G29" s="55" t="s">
        <v>119</v>
      </c>
      <c r="H29" s="55"/>
      <c r="I29" s="55"/>
      <c r="J29" s="55"/>
      <c r="K29" s="55"/>
      <c r="L29" s="55"/>
      <c r="M29" s="55"/>
    </row>
    <row r="30" spans="1:13" ht="15.75" customHeight="1" x14ac:dyDescent="0.2">
      <c r="A30" s="82">
        <v>30</v>
      </c>
      <c r="B30" s="54" t="s">
        <v>30</v>
      </c>
      <c r="C30" s="54"/>
      <c r="D30" s="54"/>
      <c r="E30" s="54"/>
      <c r="F30" s="54"/>
      <c r="G30" s="55" t="s">
        <v>120</v>
      </c>
      <c r="H30" s="55"/>
      <c r="I30" s="55"/>
      <c r="J30" s="55"/>
      <c r="K30" s="55"/>
      <c r="L30" s="55"/>
      <c r="M30" s="55"/>
    </row>
    <row r="31" spans="1:13" ht="15.75" customHeight="1" x14ac:dyDescent="0.2">
      <c r="A31" s="80"/>
      <c r="B31" s="81"/>
      <c r="C31" s="81"/>
      <c r="D31" s="81"/>
      <c r="E31" s="81"/>
      <c r="F31" s="81" t="s">
        <v>14</v>
      </c>
      <c r="G31" s="56" t="s">
        <v>121</v>
      </c>
      <c r="H31" s="56"/>
      <c r="I31" s="56"/>
      <c r="J31" s="56"/>
      <c r="K31" s="56"/>
      <c r="L31" s="56"/>
      <c r="M31" s="56"/>
    </row>
    <row r="32" spans="1:13" ht="15.75" customHeight="1" x14ac:dyDescent="0.2">
      <c r="A32" s="80"/>
      <c r="B32" s="81"/>
      <c r="C32" s="81"/>
      <c r="D32" s="81"/>
      <c r="E32" s="81"/>
      <c r="F32" s="81" t="s">
        <v>15</v>
      </c>
      <c r="G32" s="56" t="s">
        <v>27</v>
      </c>
      <c r="H32" s="56"/>
      <c r="I32" s="56"/>
      <c r="J32" s="56"/>
      <c r="K32" s="56"/>
      <c r="L32" s="56"/>
      <c r="M32" s="56"/>
    </row>
    <row r="33" spans="1:13" ht="15.75" customHeight="1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ht="22.5" x14ac:dyDescent="0.2">
      <c r="A34" s="57" t="s">
        <v>16</v>
      </c>
      <c r="B34" s="57"/>
      <c r="C34" s="84"/>
      <c r="D34" s="74"/>
      <c r="E34" s="83" t="s">
        <v>17</v>
      </c>
      <c r="F34" s="84"/>
      <c r="G34" s="84"/>
      <c r="H34" s="74"/>
      <c r="I34" s="74"/>
      <c r="J34" s="84"/>
      <c r="K34" s="74"/>
      <c r="L34" s="74"/>
      <c r="M34" s="74"/>
    </row>
  </sheetData>
  <mergeCells count="48">
    <mergeCell ref="B30:F30"/>
    <mergeCell ref="G30:M30"/>
    <mergeCell ref="G31:M31"/>
    <mergeCell ref="G32:M32"/>
    <mergeCell ref="A34:B34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1:M21"/>
    <mergeCell ref="A22:K22"/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0:F20"/>
    <mergeCell ref="G20:M20"/>
    <mergeCell ref="B29:F29"/>
    <mergeCell ref="G29:M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2024-01-22T02:26:48Z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