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Ноябрь\"/>
    </mc:Choice>
  </mc:AlternateContent>
  <xr:revisionPtr revIDLastSave="0" documentId="8_{08017927-4E8C-4FC9-80B5-7A1EFFB2A7E0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4" i="1"/>
</calcChain>
</file>

<file path=xl/sharedStrings.xml><?xml version="1.0" encoding="utf-8"?>
<sst xmlns="http://schemas.openxmlformats.org/spreadsheetml/2006/main" count="153" uniqueCount="130">
  <si>
    <t>Fe</t>
  </si>
  <si>
    <t>P</t>
  </si>
  <si>
    <t>Mg</t>
  </si>
  <si>
    <t>Ca</t>
  </si>
  <si>
    <t>K</t>
  </si>
  <si>
    <t>Наименование блюда</t>
  </si>
  <si>
    <t>Раевская Л.В.</t>
  </si>
  <si>
    <t>Утверждаю: Директор МБОУ "Гимназия №1"</t>
  </si>
  <si>
    <t xml:space="preserve">Меню для обучающихся возрастной категории: 7-11 лет, </t>
  </si>
  <si>
    <t>Полдник</t>
  </si>
  <si>
    <t>МАУ "Комбинат детского питания"</t>
  </si>
  <si>
    <t>Выход (г)</t>
  </si>
  <si>
    <t>эн. цен. (ккал), белки (г), углеводы (г), 
витамины (мг), микроэлементы (мг)</t>
  </si>
  <si>
    <t>Завтрак</t>
  </si>
  <si>
    <t>Итого за Завтрак</t>
  </si>
  <si>
    <t>Завтрак 2</t>
  </si>
  <si>
    <t>Итого за Завтрак 2</t>
  </si>
  <si>
    <t>Обед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</si>
  <si>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</si>
  <si>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</si>
  <si>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</si>
  <si>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</si>
  <si>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</si>
  <si>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</si>
  <si>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</si>
  <si>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>Калорийность-1 800, Белки-54, Жиры-60, Углеводы-261, ВитаминС-50</t>
  </si>
  <si>
    <t>Булочка "Октябренок"</t>
  </si>
  <si>
    <t>Детский сад</t>
  </si>
  <si>
    <t>Чай с сахаром</t>
  </si>
  <si>
    <t>30/10</t>
  </si>
  <si>
    <t>Бутерброд с маслом</t>
  </si>
  <si>
    <t>Калорийность-127,96, Белки-3,62, Жиры-5, Углеводы-16,58</t>
  </si>
  <si>
    <t>Хлеб пшеничный</t>
  </si>
  <si>
    <t>Чай без сахара</t>
  </si>
  <si>
    <t>Калорийность-4, Углеводы-1</t>
  </si>
  <si>
    <t>20.11.2023</t>
  </si>
  <si>
    <t>Каша молочная пшенно-кукурузная</t>
  </si>
  <si>
    <t>Калорийность-158,423, Белки-4,96, Жиры-4,84, Углеводы-23,62</t>
  </si>
  <si>
    <t>Напиток кофейный</t>
  </si>
  <si>
    <t>Калорийность-44,8, Белки-1,5, Жиры-1,2, Углеводы-7</t>
  </si>
  <si>
    <t>Калорийность-331,183, Белки-10,08, Жиры-11,04, Углеводы-47,2</t>
  </si>
  <si>
    <t>Бифивит</t>
  </si>
  <si>
    <t>Калорийность-117,31, Белки-3,75, Жиры-3,75, Углеводы-12</t>
  </si>
  <si>
    <t>Рассольник ленинградский</t>
  </si>
  <si>
    <t>Калорийность-133,799, Белки-5,9, Жиры-5,8, Углеводы-14,01, ВитаминС-7,275</t>
  </si>
  <si>
    <t>Котлета по-хлыновски</t>
  </si>
  <si>
    <t>Калорийность-134,636, Белки-8,237, Жиры-6,939, Углеводы-9,15</t>
  </si>
  <si>
    <t xml:space="preserve">Соус сметанный с томатом </t>
  </si>
  <si>
    <t>Калорийность-57,519, Жиры-4,151, Углеводы-4,721, ВитаминС-1,06</t>
  </si>
  <si>
    <t>Макароны отварные</t>
  </si>
  <si>
    <t>Калорийность-155,57, Белки-3,078, Жиры-4,65, Углеводы-25,43</t>
  </si>
  <si>
    <t>Кисель из свежей ягоды</t>
  </si>
  <si>
    <t>Калорийность-80,088, Углеводы-20, ВитаминС-18</t>
  </si>
  <si>
    <t>Хлеб ржаной</t>
  </si>
  <si>
    <t>Калорийность-105, Белки-2, Жиры-1, Углеводы-22</t>
  </si>
  <si>
    <t>Калорийность-666,612, Белки-19,557, Жиры-22,54, Углеводы-95,311, ВитаминС-26,335</t>
  </si>
  <si>
    <t xml:space="preserve">Ватрушка с творогом </t>
  </si>
  <si>
    <t>Калорийность-211,327, Белки-4,886, Жиры-9,41, Углеводы-28,695</t>
  </si>
  <si>
    <t>Калорийность-215,327, Белки-4,886, Жиры-9,41, Углеводы-29,695</t>
  </si>
  <si>
    <t>Котлеты рыбные любительские</t>
  </si>
  <si>
    <t>Калорийность-159,288, Белки-10,577, Жиры-8,76, Углеводы-13,989</t>
  </si>
  <si>
    <t xml:space="preserve">Пюре    картофельное </t>
  </si>
  <si>
    <t>Калорийность-149,78, Белки-3,15, Жиры-4, Углеводы-23, ВитаминС-3,05</t>
  </si>
  <si>
    <t>Чай с лимоном</t>
  </si>
  <si>
    <t>Калорийность-48, Углеводы-14,805, ВитаминС-9,511</t>
  </si>
  <si>
    <t>Калорийность-52,5, Белки-1, Жиры-0,5, Углеводы-11</t>
  </si>
  <si>
    <t>Яблоки свежие</t>
  </si>
  <si>
    <t>Калорийность-60, Белки-1, Углеводы-14, ВитаминС-11,03</t>
  </si>
  <si>
    <t>Калорийность-469,568, Белки-15,727, Жиры-13,26, Углеводы-76,794, ВитаминС-23,591</t>
  </si>
  <si>
    <t xml:space="preserve">в том числе для обучающихся с ограниченными </t>
  </si>
  <si>
    <t>возможностями здоровья, детей-инвалидов</t>
  </si>
  <si>
    <t>Неделя: 1          День:   20.11.2023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</si>
  <si>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</si>
  <si>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</si>
  <si>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</si>
  <si>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</si>
  <si>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</si>
  <si>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</si>
  <si>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</si>
  <si>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</si>
  <si>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</si>
  <si>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</si>
  <si>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</si>
  <si>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</si>
  <si>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</si>
  <si>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</si>
  <si>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</si>
  <si>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</si>
  <si>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</si>
  <si>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</si>
  <si>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Масло порционно</t>
  </si>
  <si>
    <t>1/10</t>
  </si>
  <si>
    <t>№  14</t>
  </si>
  <si>
    <t>Сыр  порционно</t>
  </si>
  <si>
    <t>1/20</t>
  </si>
  <si>
    <t>№ 15</t>
  </si>
  <si>
    <t>Каша вязкая молочная из риса и пшена с маслом сливочным</t>
  </si>
  <si>
    <t>1/200/10</t>
  </si>
  <si>
    <t>№ 175</t>
  </si>
  <si>
    <t>1/200</t>
  </si>
  <si>
    <t>№  376*</t>
  </si>
  <si>
    <t>1/30</t>
  </si>
  <si>
    <t>Пром. выпуск</t>
  </si>
  <si>
    <t>Фрукт</t>
  </si>
  <si>
    <t>1/160</t>
  </si>
  <si>
    <t>Итого завтрак:</t>
  </si>
  <si>
    <t>Огурец соленый пром производства</t>
  </si>
  <si>
    <t>1/45</t>
  </si>
  <si>
    <t>№ 70*</t>
  </si>
  <si>
    <t>Суп картофельный с горохом</t>
  </si>
  <si>
    <t>№ 102*</t>
  </si>
  <si>
    <t>Котлета московская</t>
  </si>
  <si>
    <t>1/75</t>
  </si>
  <si>
    <t>№ 270</t>
  </si>
  <si>
    <t>Картофель отварной</t>
  </si>
  <si>
    <t>1/150</t>
  </si>
  <si>
    <t>№ 310*</t>
  </si>
  <si>
    <t>Напиток из плодов шиповника</t>
  </si>
  <si>
    <t>№ 350*</t>
  </si>
  <si>
    <t>Итого обед:</t>
  </si>
  <si>
    <t>Биточки, запеченные под сметанным соусом с рисом</t>
  </si>
  <si>
    <t>Кекс Столичный</t>
  </si>
  <si>
    <t>№ 389*</t>
  </si>
  <si>
    <t>Чай с молоком, с сахаром</t>
  </si>
  <si>
    <t>№ 378*.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</si>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</sst>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70" formatCode="0.000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2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87">
    <xf numFmtId="0" fontId="0" fillId="0" borderId="0" xfId="0"/>
    <xf numFmtId="0" fontId="3" fillId="0" borderId="0" xfId="0" applyFont="1"/>
    <xf numFmtId="0" fontId="16" fillId="0" borderId="0" xfId="0" applyFont="1" applyAlignment="1">
      <alignment horizontal="center" wrapText="1"/>
    </xf>
    <xf numFmtId="0" fontId="15" fillId="0" borderId="0" xfId="0" applyFont="1" applyAlignment="1"/>
    <xf numFmtId="0" fontId="0" fillId="0" borderId="0" xfId="0"/>
    <xf numFmtId="0" fontId="7" fillId="0" borderId="0" xfId="3" applyFont="1" applyAlignment="1">
      <alignment horizontal="left" vertical="top" wrapText="1"/>
    </xf>
    <xf numFmtId="0" fontId="9" fillId="0" borderId="0" xfId="3" applyFont="1" applyAlignment="1">
      <alignment horizontal="center"/>
    </xf>
    <xf numFmtId="0" fontId="10" fillId="0" borderId="3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3" fillId="0" borderId="0" xfId="3" applyFont="1" applyAlignment="1">
      <alignment horizontal="left" vertical="center" wrapText="1"/>
    </xf>
    <xf numFmtId="0" fontId="2" fillId="0" borderId="0" xfId="3" applyFont="1" applyAlignment="1">
      <alignment horizontal="left" vertical="center" wrapText="1"/>
    </xf>
    <xf numFmtId="0" fontId="2" fillId="0" borderId="4" xfId="3" applyFont="1" applyBorder="1" applyAlignment="1">
      <alignment horizontal="left" vertical="top" wrapText="1"/>
    </xf>
    <xf numFmtId="0" fontId="6" fillId="0" borderId="0" xfId="3" applyFont="1" applyAlignment="1">
      <alignment horizontal="right" vertical="top" wrapText="1"/>
    </xf>
    <xf numFmtId="0" fontId="17" fillId="0" borderId="0" xfId="0" applyFont="1" applyAlignment="1"/>
    <xf numFmtId="0" fontId="5" fillId="0" borderId="0" xfId="3"/>
    <xf numFmtId="0" fontId="6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5" fillId="0" borderId="0" xfId="3" applyAlignment="1">
      <alignment horizontal="left"/>
    </xf>
    <xf numFmtId="0" fontId="10" fillId="0" borderId="3" xfId="3" applyFont="1" applyBorder="1" applyAlignment="1">
      <alignment horizontal="center" vertical="center" wrapText="1"/>
    </xf>
    <xf numFmtId="1" fontId="12" fillId="0" borderId="0" xfId="3" applyNumberFormat="1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6" fillId="0" borderId="4" xfId="3" applyFont="1" applyBorder="1" applyAlignment="1">
      <alignment horizontal="left"/>
    </xf>
    <xf numFmtId="0" fontId="14" fillId="0" borderId="4" xfId="3" applyFont="1" applyBorder="1" applyAlignment="1">
      <alignment horizontal="right" vertical="top"/>
    </xf>
    <xf numFmtId="164" fontId="12" fillId="0" borderId="0" xfId="3" applyNumberFormat="1" applyFont="1" applyAlignment="1">
      <alignment horizontal="center" vertical="center" wrapText="1"/>
    </xf>
    <xf numFmtId="0" fontId="6" fillId="0" borderId="0" xfId="3" applyFont="1" applyAlignment="1">
      <alignment horizontal="right" vertical="top" wrapText="1"/>
    </xf>
    <xf numFmtId="0" fontId="6" fillId="0" borderId="5" xfId="3" applyFont="1" applyBorder="1" applyAlignment="1">
      <alignment horizontal="left" vertical="top" wrapText="1"/>
    </xf>
    <xf numFmtId="0" fontId="18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9" fillId="0" borderId="8" xfId="0" applyFont="1" applyBorder="1" applyAlignment="1">
      <alignment horizontal="center" wrapText="1"/>
    </xf>
    <xf numFmtId="0" fontId="19" fillId="0" borderId="9" xfId="0" applyFont="1" applyBorder="1" applyAlignment="1">
      <alignment horizont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/>
    <xf numFmtId="0" fontId="19" fillId="0" borderId="12" xfId="0" applyFont="1" applyBorder="1"/>
    <xf numFmtId="0" fontId="19" fillId="0" borderId="13" xfId="0" applyFont="1" applyBorder="1" applyAlignment="1">
      <alignment horizontal="center" vertical="center"/>
    </xf>
    <xf numFmtId="0" fontId="20" fillId="0" borderId="14" xfId="0" applyFont="1" applyBorder="1" applyAlignment="1"/>
    <xf numFmtId="0" fontId="20" fillId="0" borderId="15" xfId="0" applyFont="1" applyBorder="1" applyAlignment="1"/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  <xf numFmtId="0" fontId="20" fillId="0" borderId="19" xfId="0" applyFont="1" applyBorder="1" applyAlignment="1"/>
    <xf numFmtId="0" fontId="19" fillId="0" borderId="20" xfId="0" applyFont="1" applyBorder="1"/>
    <xf numFmtId="0" fontId="20" fillId="0" borderId="18" xfId="0" applyFont="1" applyBorder="1" applyAlignment="1">
      <alignment vertic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23" xfId="0" applyFont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25" xfId="0" applyFont="1" applyBorder="1" applyAlignment="1">
      <alignment wrapText="1"/>
    </xf>
    <xf numFmtId="0" fontId="15" fillId="0" borderId="26" xfId="0" applyFont="1" applyBorder="1" applyAlignment="1">
      <alignment horizontal="center" wrapText="1"/>
    </xf>
    <xf numFmtId="0" fontId="21" fillId="0" borderId="1" xfId="0" applyFont="1" applyBorder="1" applyAlignment="1">
      <alignment horizontal="left" wrapText="1"/>
    </xf>
    <xf numFmtId="0" fontId="21" fillId="0" borderId="1" xfId="0" applyFont="1" applyBorder="1" applyAlignment="1">
      <alignment horizontal="center" wrapText="1"/>
    </xf>
    <xf numFmtId="0" fontId="21" fillId="0" borderId="26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19" fillId="0" borderId="27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170" fontId="15" fillId="0" borderId="1" xfId="0" applyNumberFormat="1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0" fillId="0" borderId="0" xfId="0" applyBorder="1"/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3"/>
  <sheetViews>
    <sheetView tabSelected="1" zoomScale="60" zoomScaleNormal="60" zoomScaleSheetLayoutView="80" workbookViewId="0">
      <selection activeCell="N44" sqref="N44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26" t="s">
        <v>7</v>
      </c>
      <c r="N1" s="13"/>
      <c r="O1" s="13"/>
      <c r="P1" s="13"/>
      <c r="Q1" s="4"/>
      <c r="R1" s="4"/>
      <c r="S1" s="4"/>
      <c r="T1" s="4"/>
      <c r="U1" s="4"/>
    </row>
    <row r="2" spans="1:21" x14ac:dyDescent="0.25">
      <c r="A2" s="27" t="s">
        <v>69</v>
      </c>
      <c r="B2" s="27"/>
      <c r="C2" s="27"/>
      <c r="D2" s="27"/>
      <c r="E2" s="27"/>
      <c r="F2" s="27"/>
      <c r="G2" s="27"/>
      <c r="H2" s="27"/>
      <c r="I2" s="27"/>
      <c r="J2" s="26"/>
      <c r="K2" s="27"/>
      <c r="L2" s="27"/>
      <c r="M2" s="28" t="s">
        <v>6</v>
      </c>
      <c r="N2" s="28"/>
      <c r="O2" s="28"/>
      <c r="P2" s="28"/>
      <c r="Q2" s="28"/>
      <c r="R2" s="28"/>
      <c r="S2" s="28"/>
      <c r="T2" s="28"/>
      <c r="U2" s="4"/>
    </row>
    <row r="3" spans="1:21" x14ac:dyDescent="0.25">
      <c r="A3" s="27" t="s">
        <v>70</v>
      </c>
      <c r="B3" s="27"/>
      <c r="C3" s="27"/>
      <c r="D3" s="27"/>
      <c r="E3" s="27"/>
      <c r="F3" s="27"/>
      <c r="G3" s="27"/>
      <c r="H3" s="27"/>
      <c r="I3" s="27"/>
      <c r="J3" s="26"/>
      <c r="K3" s="27"/>
      <c r="L3" s="27"/>
      <c r="M3" s="27"/>
      <c r="N3" s="27"/>
      <c r="O3" s="27"/>
      <c r="P3" s="27"/>
      <c r="Q3" s="4"/>
      <c r="R3" s="4"/>
      <c r="S3" s="4"/>
      <c r="T3" s="4"/>
      <c r="U3" s="4"/>
    </row>
    <row r="4" spans="1:21" ht="18.75" thickBot="1" x14ac:dyDescent="0.3">
      <c r="A4" s="13" t="s">
        <v>71</v>
      </c>
      <c r="B4" s="13"/>
      <c r="C4" s="13"/>
      <c r="D4" s="13"/>
      <c r="E4" s="13"/>
      <c r="F4" s="13"/>
      <c r="G4" s="13"/>
      <c r="H4" s="1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8.75" thickBot="1" x14ac:dyDescent="0.3">
      <c r="A5" s="29" t="s">
        <v>5</v>
      </c>
      <c r="B5" s="30" t="s">
        <v>72</v>
      </c>
      <c r="C5" s="31" t="s">
        <v>73</v>
      </c>
      <c r="D5" s="32" t="s">
        <v>74</v>
      </c>
      <c r="E5" s="33"/>
      <c r="F5" s="34"/>
      <c r="G5" s="31" t="s">
        <v>75</v>
      </c>
      <c r="H5" s="35" t="s">
        <v>76</v>
      </c>
      <c r="I5" s="36"/>
      <c r="J5" s="36"/>
      <c r="K5" s="36"/>
      <c r="L5" s="37"/>
      <c r="M5" s="35" t="s">
        <v>77</v>
      </c>
      <c r="N5" s="38"/>
      <c r="O5" s="38"/>
      <c r="P5" s="38"/>
      <c r="Q5" s="38"/>
      <c r="R5" s="38"/>
      <c r="S5" s="38"/>
      <c r="T5" s="39"/>
      <c r="U5" s="40" t="s">
        <v>78</v>
      </c>
    </row>
    <row r="6" spans="1:21" ht="18.75" customHeight="1" thickBot="1" x14ac:dyDescent="0.3">
      <c r="A6" s="41"/>
      <c r="B6" s="42"/>
      <c r="C6" s="43"/>
      <c r="D6" s="44" t="s">
        <v>79</v>
      </c>
      <c r="E6" s="44" t="s">
        <v>80</v>
      </c>
      <c r="F6" s="44" t="s">
        <v>81</v>
      </c>
      <c r="G6" s="45"/>
      <c r="H6" s="46" t="s">
        <v>82</v>
      </c>
      <c r="I6" s="46" t="s">
        <v>83</v>
      </c>
      <c r="J6" s="46" t="s">
        <v>84</v>
      </c>
      <c r="K6" s="46" t="s">
        <v>85</v>
      </c>
      <c r="L6" s="46" t="s">
        <v>86</v>
      </c>
      <c r="M6" s="46" t="s">
        <v>3</v>
      </c>
      <c r="N6" s="46" t="s">
        <v>1</v>
      </c>
      <c r="O6" s="46" t="s">
        <v>2</v>
      </c>
      <c r="P6" s="46" t="s">
        <v>0</v>
      </c>
      <c r="Q6" s="46" t="s">
        <v>4</v>
      </c>
      <c r="R6" s="46" t="s">
        <v>87</v>
      </c>
      <c r="S6" s="46" t="s">
        <v>88</v>
      </c>
      <c r="T6" s="46" t="s">
        <v>89</v>
      </c>
      <c r="U6" s="47"/>
    </row>
    <row r="7" spans="1:21" x14ac:dyDescent="0.25">
      <c r="A7" s="48" t="s">
        <v>13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50"/>
      <c r="U7" s="51"/>
    </row>
    <row r="8" spans="1:21" x14ac:dyDescent="0.25">
      <c r="A8" s="52" t="s">
        <v>90</v>
      </c>
      <c r="B8" s="53">
        <v>10.88</v>
      </c>
      <c r="C8" s="54" t="s">
        <v>91</v>
      </c>
      <c r="D8" s="55">
        <v>0.08</v>
      </c>
      <c r="E8" s="55">
        <v>4.25</v>
      </c>
      <c r="F8" s="55">
        <v>3.13</v>
      </c>
      <c r="G8" s="55">
        <v>88</v>
      </c>
      <c r="H8" s="55">
        <v>0.21</v>
      </c>
      <c r="I8" s="55">
        <v>0</v>
      </c>
      <c r="J8" s="55">
        <v>0.01</v>
      </c>
      <c r="K8" s="55">
        <v>40</v>
      </c>
      <c r="L8" s="55">
        <v>0.12</v>
      </c>
      <c r="M8" s="55">
        <v>2.4</v>
      </c>
      <c r="N8" s="55">
        <v>3</v>
      </c>
      <c r="O8" s="55">
        <v>0</v>
      </c>
      <c r="P8" s="55">
        <v>0.02</v>
      </c>
      <c r="Q8" s="55">
        <v>3</v>
      </c>
      <c r="R8" s="55">
        <v>8.0000000000000004E-4</v>
      </c>
      <c r="S8" s="55">
        <v>0</v>
      </c>
      <c r="T8" s="56">
        <v>5.0000000000000001E-3</v>
      </c>
      <c r="U8" s="57" t="s">
        <v>92</v>
      </c>
    </row>
    <row r="9" spans="1:21" x14ac:dyDescent="0.25">
      <c r="A9" s="58" t="s">
        <v>93</v>
      </c>
      <c r="B9" s="59">
        <v>19.27</v>
      </c>
      <c r="C9" s="60" t="s">
        <v>94</v>
      </c>
      <c r="D9" s="61">
        <v>4.26</v>
      </c>
      <c r="E9" s="61">
        <v>4.32</v>
      </c>
      <c r="F9" s="61">
        <v>0</v>
      </c>
      <c r="G9" s="61">
        <v>68.66</v>
      </c>
      <c r="H9" s="61">
        <v>0.1</v>
      </c>
      <c r="I9" s="61">
        <v>4.0000000000000001E-3</v>
      </c>
      <c r="J9" s="61">
        <v>5.3999999999999999E-2</v>
      </c>
      <c r="K9" s="61">
        <v>31.5</v>
      </c>
      <c r="L9" s="61">
        <v>0.5</v>
      </c>
      <c r="M9" s="61">
        <v>120</v>
      </c>
      <c r="N9" s="61">
        <v>40</v>
      </c>
      <c r="O9" s="61">
        <v>8.25</v>
      </c>
      <c r="P9" s="61">
        <v>0.1</v>
      </c>
      <c r="Q9" s="61">
        <v>15</v>
      </c>
      <c r="R9" s="61">
        <v>5.0000000000000001E-4</v>
      </c>
      <c r="S9" s="61">
        <v>1.9E-3</v>
      </c>
      <c r="T9" s="62">
        <v>1.7000000000000001E-2</v>
      </c>
      <c r="U9" s="63" t="s">
        <v>95</v>
      </c>
    </row>
    <row r="10" spans="1:21" ht="23.25" x14ac:dyDescent="0.25">
      <c r="A10" s="58" t="s">
        <v>96</v>
      </c>
      <c r="B10" s="59">
        <v>24.54</v>
      </c>
      <c r="C10" s="61" t="s">
        <v>97</v>
      </c>
      <c r="D10" s="61">
        <v>4.1399999999999997</v>
      </c>
      <c r="E10" s="61">
        <v>5.62</v>
      </c>
      <c r="F10" s="61">
        <v>29.63</v>
      </c>
      <c r="G10" s="61">
        <v>184.54</v>
      </c>
      <c r="H10" s="61">
        <v>0.65</v>
      </c>
      <c r="I10" s="61">
        <v>6.8000000000000005E-2</v>
      </c>
      <c r="J10" s="61">
        <v>9.5000000000000001E-2</v>
      </c>
      <c r="K10" s="61">
        <v>42.36</v>
      </c>
      <c r="L10" s="61">
        <v>0.24</v>
      </c>
      <c r="M10" s="64">
        <v>91.14</v>
      </c>
      <c r="N10" s="61">
        <v>106.85</v>
      </c>
      <c r="O10" s="61">
        <v>25.37</v>
      </c>
      <c r="P10" s="61">
        <v>0.56999999999999995</v>
      </c>
      <c r="Q10" s="61">
        <v>75.430000000000007</v>
      </c>
      <c r="R10" s="61">
        <v>8.9999999999999993E-3</v>
      </c>
      <c r="S10" s="61">
        <v>8.0000000000000004E-4</v>
      </c>
      <c r="T10" s="62">
        <v>0.14000000000000001</v>
      </c>
      <c r="U10" s="65" t="s">
        <v>98</v>
      </c>
    </row>
    <row r="11" spans="1:21" x14ac:dyDescent="0.25">
      <c r="A11" s="58" t="s">
        <v>28</v>
      </c>
      <c r="B11" s="59">
        <v>2.69</v>
      </c>
      <c r="C11" s="54" t="s">
        <v>99</v>
      </c>
      <c r="D11" s="61">
        <v>7.0000000000000007E-2</v>
      </c>
      <c r="E11" s="61">
        <v>0.02</v>
      </c>
      <c r="F11" s="61">
        <v>15</v>
      </c>
      <c r="G11" s="61">
        <v>50</v>
      </c>
      <c r="H11" s="61">
        <v>0.03</v>
      </c>
      <c r="I11" s="61">
        <v>0</v>
      </c>
      <c r="J11" s="61">
        <v>0</v>
      </c>
      <c r="K11" s="61">
        <v>0</v>
      </c>
      <c r="L11" s="61">
        <v>0</v>
      </c>
      <c r="M11" s="61">
        <v>1.1000000000000001</v>
      </c>
      <c r="N11" s="61">
        <v>2.8</v>
      </c>
      <c r="O11" s="61">
        <v>1.4</v>
      </c>
      <c r="P11" s="61">
        <v>2.7E-2</v>
      </c>
      <c r="Q11" s="61">
        <v>4.55</v>
      </c>
      <c r="R11" s="61">
        <v>0</v>
      </c>
      <c r="S11" s="61">
        <v>0</v>
      </c>
      <c r="T11" s="62">
        <v>6.2E-2</v>
      </c>
      <c r="U11" s="63" t="s">
        <v>100</v>
      </c>
    </row>
    <row r="12" spans="1:21" ht="23.25" x14ac:dyDescent="0.25">
      <c r="A12" s="66" t="s">
        <v>32</v>
      </c>
      <c r="B12" s="61"/>
      <c r="C12" s="54" t="s">
        <v>101</v>
      </c>
      <c r="D12" s="61">
        <v>2.37</v>
      </c>
      <c r="E12" s="61">
        <v>0.3</v>
      </c>
      <c r="F12" s="61">
        <v>14.49</v>
      </c>
      <c r="G12" s="61">
        <v>70.14</v>
      </c>
      <c r="H12" s="61">
        <v>0</v>
      </c>
      <c r="I12" s="61">
        <v>0.03</v>
      </c>
      <c r="J12" s="61">
        <v>1.4999999999999999E-2</v>
      </c>
      <c r="K12" s="61">
        <v>0</v>
      </c>
      <c r="L12" s="61">
        <v>0</v>
      </c>
      <c r="M12" s="61">
        <v>6.9</v>
      </c>
      <c r="N12" s="61">
        <v>16.100000000000001</v>
      </c>
      <c r="O12" s="61">
        <v>2.9</v>
      </c>
      <c r="P12" s="61">
        <v>0.13</v>
      </c>
      <c r="Q12" s="61">
        <v>9.9</v>
      </c>
      <c r="R12" s="61">
        <v>1E-3</v>
      </c>
      <c r="S12" s="61">
        <v>8.9999999999999998E-4</v>
      </c>
      <c r="T12" s="62">
        <v>5.0000000000000001E-3</v>
      </c>
      <c r="U12" s="67" t="s">
        <v>102</v>
      </c>
    </row>
    <row r="13" spans="1:21" ht="23.25" x14ac:dyDescent="0.25">
      <c r="A13" s="58" t="s">
        <v>26</v>
      </c>
      <c r="B13" s="53">
        <v>4.18</v>
      </c>
      <c r="C13" s="60" t="s">
        <v>101</v>
      </c>
      <c r="D13" s="61">
        <v>1.98</v>
      </c>
      <c r="E13" s="61">
        <v>0.36</v>
      </c>
      <c r="F13" s="61">
        <v>10.02</v>
      </c>
      <c r="G13" s="61">
        <v>51.99</v>
      </c>
      <c r="H13" s="61">
        <v>0</v>
      </c>
      <c r="I13" s="61">
        <v>4.4999999999999998E-2</v>
      </c>
      <c r="J13" s="61">
        <v>0.03</v>
      </c>
      <c r="K13" s="61">
        <v>0</v>
      </c>
      <c r="L13" s="61">
        <v>0</v>
      </c>
      <c r="M13" s="61">
        <v>10.5</v>
      </c>
      <c r="N13" s="61">
        <v>31.4</v>
      </c>
      <c r="O13" s="61">
        <v>4.0999999999999996</v>
      </c>
      <c r="P13" s="61">
        <v>0.4</v>
      </c>
      <c r="Q13" s="61">
        <v>10.5</v>
      </c>
      <c r="R13" s="61">
        <v>8.3999999999999995E-3</v>
      </c>
      <c r="S13" s="61">
        <v>0</v>
      </c>
      <c r="T13" s="62">
        <v>0.2</v>
      </c>
      <c r="U13" s="67" t="s">
        <v>102</v>
      </c>
    </row>
    <row r="14" spans="1:21" x14ac:dyDescent="0.25">
      <c r="A14" s="58" t="s">
        <v>103</v>
      </c>
      <c r="B14" s="59"/>
      <c r="C14" s="59" t="s">
        <v>104</v>
      </c>
      <c r="D14" s="59">
        <v>0.64</v>
      </c>
      <c r="E14" s="59">
        <v>0.64</v>
      </c>
      <c r="F14" s="59">
        <v>15.62</v>
      </c>
      <c r="G14" s="59">
        <v>75.2</v>
      </c>
      <c r="H14" s="59">
        <v>12.23</v>
      </c>
      <c r="I14" s="59">
        <v>4.7E-2</v>
      </c>
      <c r="J14" s="59">
        <v>3.2000000000000001E-2</v>
      </c>
      <c r="K14" s="59">
        <v>0</v>
      </c>
      <c r="L14" s="59">
        <v>0</v>
      </c>
      <c r="M14" s="59">
        <v>25.6</v>
      </c>
      <c r="N14" s="59">
        <v>14.77</v>
      </c>
      <c r="O14" s="59">
        <v>14.4</v>
      </c>
      <c r="P14" s="59">
        <v>3.52</v>
      </c>
      <c r="Q14" s="59">
        <v>162.44</v>
      </c>
      <c r="R14" s="59">
        <v>6.4999999999999997E-3</v>
      </c>
      <c r="S14" s="59">
        <v>0</v>
      </c>
      <c r="T14" s="68">
        <v>3.2000000000000001E-2</v>
      </c>
      <c r="U14" s="67"/>
    </row>
    <row r="15" spans="1:21" x14ac:dyDescent="0.25">
      <c r="A15" s="69" t="s">
        <v>105</v>
      </c>
      <c r="B15" s="70"/>
      <c r="C15" s="59"/>
      <c r="D15" s="70">
        <v>13.54</v>
      </c>
      <c r="E15" s="70">
        <v>14.11</v>
      </c>
      <c r="F15" s="70">
        <v>87.89</v>
      </c>
      <c r="G15" s="70">
        <v>588.53</v>
      </c>
      <c r="H15" s="70">
        <v>13.22</v>
      </c>
      <c r="I15" s="70">
        <v>0.19400000000000001</v>
      </c>
      <c r="J15" s="70">
        <v>0.23599999999999999</v>
      </c>
      <c r="K15" s="70">
        <v>113.86</v>
      </c>
      <c r="L15" s="70">
        <v>0.86</v>
      </c>
      <c r="M15" s="70">
        <v>257.64</v>
      </c>
      <c r="N15" s="70">
        <v>214.92</v>
      </c>
      <c r="O15" s="70">
        <v>56.42</v>
      </c>
      <c r="P15" s="70">
        <v>4.7670000000000003</v>
      </c>
      <c r="Q15" s="70">
        <v>280.82</v>
      </c>
      <c r="R15" s="70">
        <v>2.6200000000000001E-2</v>
      </c>
      <c r="S15" s="70">
        <v>3.5999999999999999E-3</v>
      </c>
      <c r="T15" s="71">
        <v>0.46100000000000002</v>
      </c>
      <c r="U15" s="67"/>
    </row>
    <row r="16" spans="1:21" x14ac:dyDescent="0.25">
      <c r="A16" s="72" t="s">
        <v>17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  <c r="U16" s="65"/>
    </row>
    <row r="17" spans="1:21" x14ac:dyDescent="0.25">
      <c r="A17" s="58" t="s">
        <v>106</v>
      </c>
      <c r="B17" s="75">
        <v>22.82</v>
      </c>
      <c r="C17" s="60" t="s">
        <v>107</v>
      </c>
      <c r="D17" s="61">
        <v>0.48</v>
      </c>
      <c r="E17" s="61">
        <v>0.06</v>
      </c>
      <c r="F17" s="61">
        <v>5.0199999999999996</v>
      </c>
      <c r="G17" s="61">
        <v>6</v>
      </c>
      <c r="H17" s="61">
        <v>0.21</v>
      </c>
      <c r="I17" s="61">
        <v>1.2E-2</v>
      </c>
      <c r="J17" s="61">
        <v>0.06</v>
      </c>
      <c r="K17" s="61">
        <v>0</v>
      </c>
      <c r="L17" s="61">
        <v>0</v>
      </c>
      <c r="M17" s="61">
        <v>13.8</v>
      </c>
      <c r="N17" s="61">
        <v>14.4</v>
      </c>
      <c r="O17" s="61">
        <v>0.81</v>
      </c>
      <c r="P17" s="61">
        <v>0.36</v>
      </c>
      <c r="Q17" s="61">
        <v>0.6</v>
      </c>
      <c r="R17" s="61">
        <v>2E-3</v>
      </c>
      <c r="S17" s="61">
        <v>0</v>
      </c>
      <c r="T17" s="62">
        <v>8.9999999999999993E-3</v>
      </c>
      <c r="U17" s="61" t="s">
        <v>108</v>
      </c>
    </row>
    <row r="18" spans="1:21" x14ac:dyDescent="0.25">
      <c r="A18" s="58" t="s">
        <v>109</v>
      </c>
      <c r="B18" s="75">
        <v>10.55</v>
      </c>
      <c r="C18" s="59" t="s">
        <v>99</v>
      </c>
      <c r="D18" s="59">
        <v>4.3899999999999997</v>
      </c>
      <c r="E18" s="59">
        <v>4.21</v>
      </c>
      <c r="F18" s="59">
        <v>13.22</v>
      </c>
      <c r="G18" s="59">
        <v>108.6</v>
      </c>
      <c r="H18" s="59">
        <v>3.66</v>
      </c>
      <c r="I18" s="59">
        <v>0.18</v>
      </c>
      <c r="J18" s="59">
        <v>5.8000000000000003E-2</v>
      </c>
      <c r="K18" s="59">
        <v>0</v>
      </c>
      <c r="L18" s="59">
        <v>0</v>
      </c>
      <c r="M18" s="59">
        <v>34.14</v>
      </c>
      <c r="N18" s="59">
        <v>70.48</v>
      </c>
      <c r="O18" s="59">
        <v>18.46</v>
      </c>
      <c r="P18" s="59">
        <v>0.64</v>
      </c>
      <c r="Q18" s="59">
        <v>88.26</v>
      </c>
      <c r="R18" s="59">
        <v>2.7000000000000001E-3</v>
      </c>
      <c r="S18" s="59">
        <v>7.5000000000000002E-4</v>
      </c>
      <c r="T18" s="68">
        <v>1.6E-2</v>
      </c>
      <c r="U18" s="65" t="s">
        <v>110</v>
      </c>
    </row>
    <row r="19" spans="1:21" x14ac:dyDescent="0.25">
      <c r="A19" s="58" t="s">
        <v>111</v>
      </c>
      <c r="B19" s="75">
        <v>43.36</v>
      </c>
      <c r="C19" s="76" t="s">
        <v>112</v>
      </c>
      <c r="D19" s="59">
        <v>10.96</v>
      </c>
      <c r="E19" s="59">
        <v>15.9</v>
      </c>
      <c r="F19" s="59">
        <v>12.18</v>
      </c>
      <c r="G19" s="59">
        <v>253.63</v>
      </c>
      <c r="H19" s="59">
        <v>0.36</v>
      </c>
      <c r="I19" s="59">
        <v>4.9000000000000002E-2</v>
      </c>
      <c r="J19" s="59">
        <v>0.11899999999999999</v>
      </c>
      <c r="K19" s="59">
        <v>56.98</v>
      </c>
      <c r="L19" s="59">
        <v>5.5</v>
      </c>
      <c r="M19" s="59">
        <v>37.53</v>
      </c>
      <c r="N19" s="59">
        <v>137.88999999999999</v>
      </c>
      <c r="O19" s="59">
        <v>31.58</v>
      </c>
      <c r="P19" s="59">
        <v>1.2</v>
      </c>
      <c r="Q19" s="59">
        <v>224.75</v>
      </c>
      <c r="R19" s="59">
        <v>0.01</v>
      </c>
      <c r="S19" s="59">
        <v>9.7999999999999997E-3</v>
      </c>
      <c r="T19" s="68">
        <v>0.77200000000000002</v>
      </c>
      <c r="U19" s="65" t="s">
        <v>113</v>
      </c>
    </row>
    <row r="20" spans="1:21" x14ac:dyDescent="0.25">
      <c r="A20" s="66" t="s">
        <v>114</v>
      </c>
      <c r="B20" s="61">
        <v>17.53</v>
      </c>
      <c r="C20" s="54" t="s">
        <v>115</v>
      </c>
      <c r="D20" s="61">
        <v>2.85</v>
      </c>
      <c r="E20" s="61">
        <v>4.3099999999999996</v>
      </c>
      <c r="F20" s="61">
        <v>23.01</v>
      </c>
      <c r="G20" s="61">
        <v>142.35</v>
      </c>
      <c r="H20" s="61">
        <v>8</v>
      </c>
      <c r="I20" s="61">
        <v>0.15</v>
      </c>
      <c r="J20" s="61">
        <v>9.4E-2</v>
      </c>
      <c r="K20" s="61">
        <v>0</v>
      </c>
      <c r="L20" s="61">
        <v>0.05</v>
      </c>
      <c r="M20" s="61">
        <v>84.64</v>
      </c>
      <c r="N20" s="61">
        <v>79.72</v>
      </c>
      <c r="O20" s="61">
        <v>19.32</v>
      </c>
      <c r="P20" s="61">
        <v>1.0149999999999999</v>
      </c>
      <c r="Q20" s="61">
        <v>125.4</v>
      </c>
      <c r="R20" s="61">
        <v>8.0000000000000002E-3</v>
      </c>
      <c r="S20" s="61">
        <v>0</v>
      </c>
      <c r="T20" s="62">
        <v>3.0000000000000001E-3</v>
      </c>
      <c r="U20" s="65" t="s">
        <v>116</v>
      </c>
    </row>
    <row r="21" spans="1:21" x14ac:dyDescent="0.25">
      <c r="A21" s="66" t="s">
        <v>117</v>
      </c>
      <c r="B21" s="61">
        <v>11.73</v>
      </c>
      <c r="C21" s="54" t="s">
        <v>99</v>
      </c>
      <c r="D21" s="61">
        <v>0.42</v>
      </c>
      <c r="E21" s="61">
        <v>0.11</v>
      </c>
      <c r="F21" s="61">
        <v>38.61</v>
      </c>
      <c r="G21" s="61">
        <v>157.62</v>
      </c>
      <c r="H21" s="61">
        <v>2.4300000000000002</v>
      </c>
      <c r="I21" s="61">
        <v>6.0000000000000001E-3</v>
      </c>
      <c r="J21" s="61">
        <v>1.0999999999999999E-2</v>
      </c>
      <c r="K21" s="61">
        <v>0</v>
      </c>
      <c r="L21" s="61">
        <v>0</v>
      </c>
      <c r="M21" s="61">
        <v>20.65</v>
      </c>
      <c r="N21" s="61">
        <v>18.5</v>
      </c>
      <c r="O21" s="61">
        <v>3.85</v>
      </c>
      <c r="P21" s="61">
        <v>0.24</v>
      </c>
      <c r="Q21" s="61">
        <v>32.630000000000003</v>
      </c>
      <c r="R21" s="61">
        <v>4.0000000000000001E-3</v>
      </c>
      <c r="S21" s="61">
        <v>0</v>
      </c>
      <c r="T21" s="62">
        <v>5.0000000000000001E-3</v>
      </c>
      <c r="U21" s="65" t="s">
        <v>118</v>
      </c>
    </row>
    <row r="22" spans="1:21" ht="23.25" x14ac:dyDescent="0.25">
      <c r="A22" s="58" t="s">
        <v>32</v>
      </c>
      <c r="B22" s="59">
        <v>1.41</v>
      </c>
      <c r="C22" s="60" t="s">
        <v>101</v>
      </c>
      <c r="D22" s="59">
        <v>4.74</v>
      </c>
      <c r="E22" s="59">
        <v>0.6</v>
      </c>
      <c r="F22" s="59">
        <v>28.98</v>
      </c>
      <c r="G22" s="59">
        <v>140.28</v>
      </c>
      <c r="H22" s="59">
        <v>0</v>
      </c>
      <c r="I22" s="59">
        <v>0.06</v>
      </c>
      <c r="J22" s="59">
        <v>0.04</v>
      </c>
      <c r="K22" s="59">
        <v>0</v>
      </c>
      <c r="L22" s="59">
        <v>0</v>
      </c>
      <c r="M22" s="59">
        <v>13.8</v>
      </c>
      <c r="N22" s="59">
        <v>32.200000000000003</v>
      </c>
      <c r="O22" s="59">
        <v>5.8</v>
      </c>
      <c r="P22" s="59">
        <v>0.26</v>
      </c>
      <c r="Q22" s="59">
        <v>19.8</v>
      </c>
      <c r="R22" s="59">
        <v>1.8E-3</v>
      </c>
      <c r="S22" s="59">
        <v>1.8E-3</v>
      </c>
      <c r="T22" s="68">
        <v>7.0000000000000001E-3</v>
      </c>
      <c r="U22" s="67" t="s">
        <v>102</v>
      </c>
    </row>
    <row r="23" spans="1:21" ht="23.25" x14ac:dyDescent="0.25">
      <c r="A23" s="58" t="s">
        <v>53</v>
      </c>
      <c r="B23" s="59">
        <v>1.04</v>
      </c>
      <c r="C23" s="60" t="s">
        <v>94</v>
      </c>
      <c r="D23" s="61">
        <v>1.98</v>
      </c>
      <c r="E23" s="61">
        <v>0.36</v>
      </c>
      <c r="F23" s="61">
        <v>10.02</v>
      </c>
      <c r="G23" s="61">
        <v>51.99</v>
      </c>
      <c r="H23" s="61">
        <v>0</v>
      </c>
      <c r="I23" s="61">
        <v>4.4999999999999998E-2</v>
      </c>
      <c r="J23" s="61">
        <v>0.03</v>
      </c>
      <c r="K23" s="61">
        <v>0</v>
      </c>
      <c r="L23" s="61">
        <v>0</v>
      </c>
      <c r="M23" s="61">
        <v>10.5</v>
      </c>
      <c r="N23" s="61">
        <v>31.4</v>
      </c>
      <c r="O23" s="61">
        <v>4.0999999999999996</v>
      </c>
      <c r="P23" s="61">
        <v>0.4</v>
      </c>
      <c r="Q23" s="61">
        <v>10.5</v>
      </c>
      <c r="R23" s="61">
        <v>8.3999999999999995E-3</v>
      </c>
      <c r="S23" s="61">
        <v>0</v>
      </c>
      <c r="T23" s="62">
        <v>0.2</v>
      </c>
      <c r="U23" s="67" t="s">
        <v>102</v>
      </c>
    </row>
    <row r="24" spans="1:21" x14ac:dyDescent="0.25">
      <c r="A24" s="77" t="s">
        <v>119</v>
      </c>
      <c r="B24" s="70">
        <f>SUM(B17:B23)</f>
        <v>108.44000000000001</v>
      </c>
      <c r="C24" s="78"/>
      <c r="D24" s="78">
        <v>26.07</v>
      </c>
      <c r="E24" s="78">
        <v>25.71</v>
      </c>
      <c r="F24" s="78">
        <v>113.18</v>
      </c>
      <c r="G24" s="78">
        <v>791.05</v>
      </c>
      <c r="H24" s="78">
        <v>62.23</v>
      </c>
      <c r="I24" s="78">
        <v>0.50700000000000001</v>
      </c>
      <c r="J24" s="78">
        <v>0.45600000000000002</v>
      </c>
      <c r="K24" s="78">
        <v>56.98</v>
      </c>
      <c r="L24" s="78">
        <v>5.55</v>
      </c>
      <c r="M24" s="78">
        <v>215.74</v>
      </c>
      <c r="N24" s="78">
        <v>369.52</v>
      </c>
      <c r="O24" s="78">
        <v>82.5</v>
      </c>
      <c r="P24" s="78">
        <v>4.5049999999999999</v>
      </c>
      <c r="Q24" s="78">
        <v>479.64</v>
      </c>
      <c r="R24" s="78">
        <v>4.0899999999999999E-2</v>
      </c>
      <c r="S24" s="78">
        <v>1.235E-2</v>
      </c>
      <c r="T24" s="79">
        <v>1.147</v>
      </c>
      <c r="U24" s="65"/>
    </row>
    <row r="25" spans="1:21" x14ac:dyDescent="0.25">
      <c r="A25" s="72" t="s">
        <v>9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65"/>
    </row>
    <row r="26" spans="1:21" ht="23.25" x14ac:dyDescent="0.25">
      <c r="A26" s="66" t="s">
        <v>120</v>
      </c>
      <c r="B26" s="80">
        <v>37.270000000000003</v>
      </c>
      <c r="C26" s="54" t="s">
        <v>115</v>
      </c>
      <c r="D26" s="59">
        <v>10.96</v>
      </c>
      <c r="E26" s="59">
        <v>15.9</v>
      </c>
      <c r="F26" s="59">
        <v>12.18</v>
      </c>
      <c r="G26" s="59">
        <v>253.63</v>
      </c>
      <c r="H26" s="59">
        <v>0.36</v>
      </c>
      <c r="I26" s="59">
        <v>4.9000000000000002E-2</v>
      </c>
      <c r="J26" s="59">
        <v>0.11899999999999999</v>
      </c>
      <c r="K26" s="59">
        <v>56.98</v>
      </c>
      <c r="L26" s="59">
        <v>5.5</v>
      </c>
      <c r="M26" s="59">
        <v>37.53</v>
      </c>
      <c r="N26" s="59">
        <v>137.88999999999999</v>
      </c>
      <c r="O26" s="59">
        <v>31.58</v>
      </c>
      <c r="P26" s="59">
        <v>1.2</v>
      </c>
      <c r="Q26" s="59">
        <v>224.75</v>
      </c>
      <c r="R26" s="59">
        <v>0.01</v>
      </c>
      <c r="S26" s="59">
        <v>9.7999999999999997E-3</v>
      </c>
      <c r="T26" s="68">
        <v>0.77200000000000002</v>
      </c>
      <c r="U26" s="67" t="s">
        <v>102</v>
      </c>
    </row>
    <row r="27" spans="1:21" x14ac:dyDescent="0.25">
      <c r="A27" s="81" t="s">
        <v>121</v>
      </c>
      <c r="B27" s="61">
        <v>19.09</v>
      </c>
      <c r="C27" s="54" t="s">
        <v>112</v>
      </c>
      <c r="D27" s="61">
        <v>3.47</v>
      </c>
      <c r="E27" s="61">
        <v>2.88</v>
      </c>
      <c r="F27" s="61">
        <v>7.99</v>
      </c>
      <c r="G27" s="61">
        <v>73.989999999999995</v>
      </c>
      <c r="H27" s="61">
        <v>2.85</v>
      </c>
      <c r="I27" s="61">
        <v>0.18</v>
      </c>
      <c r="J27" s="61">
        <v>1.4999999999999999E-2</v>
      </c>
      <c r="K27" s="61">
        <v>78.3</v>
      </c>
      <c r="L27" s="61">
        <v>1.46</v>
      </c>
      <c r="M27" s="61">
        <v>134.52000000000001</v>
      </c>
      <c r="N27" s="61">
        <v>106.39</v>
      </c>
      <c r="O27" s="61">
        <v>9.59</v>
      </c>
      <c r="P27" s="61">
        <v>0.79</v>
      </c>
      <c r="Q27" s="61">
        <v>78.98</v>
      </c>
      <c r="R27" s="61">
        <v>3.8999999999999998E-3</v>
      </c>
      <c r="S27" s="61">
        <v>1.6000000000000001E-3</v>
      </c>
      <c r="T27" s="62">
        <v>0.3</v>
      </c>
      <c r="U27" s="65" t="s">
        <v>122</v>
      </c>
    </row>
    <row r="28" spans="1:21" x14ac:dyDescent="0.25">
      <c r="A28" s="58" t="s">
        <v>123</v>
      </c>
      <c r="B28" s="59">
        <v>7.81</v>
      </c>
      <c r="C28" s="76" t="s">
        <v>99</v>
      </c>
      <c r="D28" s="59">
        <v>7.0000000000000007E-2</v>
      </c>
      <c r="E28" s="59">
        <v>0.02</v>
      </c>
      <c r="F28" s="59">
        <v>15</v>
      </c>
      <c r="G28" s="59">
        <v>50</v>
      </c>
      <c r="H28" s="59">
        <v>0.03</v>
      </c>
      <c r="I28" s="59">
        <v>0</v>
      </c>
      <c r="J28" s="82">
        <v>0</v>
      </c>
      <c r="K28" s="59">
        <v>0</v>
      </c>
      <c r="L28" s="83">
        <v>0</v>
      </c>
      <c r="M28" s="83">
        <v>1.1000000000000001</v>
      </c>
      <c r="N28" s="59">
        <v>2.8</v>
      </c>
      <c r="O28" s="59">
        <v>1.4</v>
      </c>
      <c r="P28" s="59">
        <v>2.7E-2</v>
      </c>
      <c r="Q28" s="59">
        <v>4.55</v>
      </c>
      <c r="R28" s="59">
        <v>0</v>
      </c>
      <c r="S28" s="59">
        <v>0</v>
      </c>
      <c r="T28" s="68">
        <v>6.2E-2</v>
      </c>
      <c r="U28" s="63" t="s">
        <v>124</v>
      </c>
    </row>
    <row r="29" spans="1:21" ht="22.5" x14ac:dyDescent="0.25">
      <c r="A29" s="66" t="s">
        <v>32</v>
      </c>
      <c r="B29" s="61">
        <v>0.94</v>
      </c>
      <c r="C29" s="54" t="s">
        <v>94</v>
      </c>
      <c r="D29" s="61">
        <v>2.37</v>
      </c>
      <c r="E29" s="61">
        <v>0.3</v>
      </c>
      <c r="F29" s="61">
        <v>14.49</v>
      </c>
      <c r="G29" s="61">
        <v>70.14</v>
      </c>
      <c r="H29" s="61">
        <v>0</v>
      </c>
      <c r="I29" s="61">
        <v>0.03</v>
      </c>
      <c r="J29" s="61">
        <v>1.4999999999999999E-2</v>
      </c>
      <c r="K29" s="61">
        <v>0</v>
      </c>
      <c r="L29" s="61">
        <v>0</v>
      </c>
      <c r="M29" s="61">
        <v>6.9</v>
      </c>
      <c r="N29" s="61">
        <v>16.100000000000001</v>
      </c>
      <c r="O29" s="61">
        <v>2.9</v>
      </c>
      <c r="P29" s="61">
        <v>0.13</v>
      </c>
      <c r="Q29" s="61">
        <v>9.9</v>
      </c>
      <c r="R29" s="61">
        <v>1E-3</v>
      </c>
      <c r="S29" s="61">
        <v>8.9999999999999998E-4</v>
      </c>
      <c r="T29" s="62">
        <v>5.0000000000000001E-3</v>
      </c>
      <c r="U29" s="65" t="s">
        <v>102</v>
      </c>
    </row>
    <row r="30" spans="1:21" x14ac:dyDescent="0.25">
      <c r="A30" s="77" t="s">
        <v>125</v>
      </c>
      <c r="B30" s="70">
        <f>SUM(B26:B29)</f>
        <v>65.11</v>
      </c>
      <c r="C30" s="70"/>
      <c r="D30" s="70">
        <v>19.88</v>
      </c>
      <c r="E30" s="70">
        <v>18</v>
      </c>
      <c r="F30" s="70">
        <v>35.619999999999997</v>
      </c>
      <c r="G30" s="70">
        <v>340.6</v>
      </c>
      <c r="H30" s="70">
        <v>3.96</v>
      </c>
      <c r="I30" s="70">
        <v>0.104</v>
      </c>
      <c r="J30" s="70">
        <v>0.106</v>
      </c>
      <c r="K30" s="70">
        <v>98</v>
      </c>
      <c r="L30" s="70">
        <v>1.43</v>
      </c>
      <c r="M30" s="70">
        <v>101</v>
      </c>
      <c r="N30" s="70">
        <v>151</v>
      </c>
      <c r="O30" s="70">
        <v>18.5</v>
      </c>
      <c r="P30" s="70">
        <v>0.38</v>
      </c>
      <c r="Q30" s="70">
        <v>136</v>
      </c>
      <c r="R30" s="70">
        <v>1.2999999999999999E-2</v>
      </c>
      <c r="S30" s="70">
        <v>8.0000000000000002E-3</v>
      </c>
      <c r="T30" s="71">
        <v>0.66</v>
      </c>
      <c r="U30" s="67"/>
    </row>
    <row r="31" spans="1:21" x14ac:dyDescent="0.25">
      <c r="A31" s="77" t="s">
        <v>126</v>
      </c>
      <c r="B31" s="77"/>
      <c r="C31" s="70"/>
      <c r="D31" s="70">
        <v>59.49</v>
      </c>
      <c r="E31" s="70">
        <v>57.82</v>
      </c>
      <c r="F31" s="70">
        <v>236.69</v>
      </c>
      <c r="G31" s="70">
        <v>1720.18</v>
      </c>
      <c r="H31" s="70">
        <v>79.41</v>
      </c>
      <c r="I31" s="70">
        <v>0.80500000000000005</v>
      </c>
      <c r="J31" s="70">
        <v>0.79800000000000004</v>
      </c>
      <c r="K31" s="70">
        <v>268.83999999999997</v>
      </c>
      <c r="L31" s="70">
        <v>7.84</v>
      </c>
      <c r="M31" s="70">
        <v>574.38</v>
      </c>
      <c r="N31" s="70">
        <v>735.44</v>
      </c>
      <c r="O31" s="70">
        <v>157.41999999999999</v>
      </c>
      <c r="P31" s="70">
        <v>9.6519999999999992</v>
      </c>
      <c r="Q31" s="70">
        <v>896.46</v>
      </c>
      <c r="R31" s="70">
        <v>8.0100000000000005E-2</v>
      </c>
      <c r="S31" s="70">
        <v>2.3949999999999999E-2</v>
      </c>
      <c r="T31" s="70">
        <v>2.2679999999999998</v>
      </c>
      <c r="U31" s="58"/>
    </row>
    <row r="32" spans="1:21" x14ac:dyDescent="0.25">
      <c r="A32" s="84"/>
      <c r="B32" s="84"/>
      <c r="C32" s="84"/>
      <c r="D32" s="84"/>
      <c r="E32" s="84"/>
      <c r="F32" s="84"/>
      <c r="G32" s="85"/>
      <c r="H32" s="85"/>
      <c r="I32" s="85"/>
      <c r="J32" s="85"/>
      <c r="K32" s="85"/>
      <c r="L32" s="85"/>
      <c r="M32" s="85"/>
      <c r="N32" s="85"/>
      <c r="O32" s="2"/>
      <c r="P32" s="2"/>
      <c r="Q32" s="2"/>
      <c r="R32" s="2"/>
      <c r="S32" s="2"/>
      <c r="T32" s="2"/>
      <c r="U32" s="3" t="s">
        <v>127</v>
      </c>
    </row>
    <row r="33" spans="1:21" x14ac:dyDescent="0.25">
      <c r="A33" s="84"/>
      <c r="B33" s="84"/>
      <c r="C33" s="84"/>
      <c r="D33" s="84"/>
      <c r="E33" s="84"/>
      <c r="F33" s="84"/>
      <c r="G33" s="85"/>
      <c r="H33" s="85"/>
      <c r="I33" s="85"/>
      <c r="J33" s="85"/>
      <c r="K33" s="86" t="s">
        <v>128</v>
      </c>
      <c r="L33" s="85"/>
      <c r="M33" s="85"/>
      <c r="N33" s="85"/>
      <c r="O33" s="2"/>
      <c r="P33" s="2"/>
      <c r="Q33" s="2"/>
      <c r="R33" s="2"/>
      <c r="S33" s="2"/>
      <c r="T33" s="2"/>
      <c r="U33" s="3" t="s">
        <v>129</v>
      </c>
    </row>
  </sheetData>
  <mergeCells count="11">
    <mergeCell ref="U5:U7"/>
    <mergeCell ref="A7:T7"/>
    <mergeCell ref="A16:T16"/>
    <mergeCell ref="A25:T25"/>
    <mergeCell ref="M2:T2"/>
    <mergeCell ref="A5:A6"/>
    <mergeCell ref="B5:B6"/>
    <mergeCell ref="C5:C6"/>
    <mergeCell ref="G5:G6"/>
    <mergeCell ref="H5:L5"/>
    <mergeCell ref="M5:T5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DE4C4-EC02-47E2-924A-1057089EAFE4}">
  <dimension ref="A1:M35"/>
  <sheetViews>
    <sheetView topLeftCell="A10" workbookViewId="0">
      <selection activeCell="N17" sqref="N17"/>
    </sheetView>
  </sheetViews>
  <sheetFormatPr defaultRowHeight="12.75" x14ac:dyDescent="0.2"/>
  <sheetData>
    <row r="1" spans="1:13" ht="19.5" customHeight="1" x14ac:dyDescent="0.35">
      <c r="A1" s="5" t="s">
        <v>10</v>
      </c>
      <c r="B1" s="5"/>
      <c r="C1" s="5"/>
      <c r="D1" s="5"/>
      <c r="E1" s="5"/>
      <c r="F1" s="5"/>
      <c r="G1" s="15"/>
      <c r="H1" s="15"/>
      <c r="I1" s="15"/>
      <c r="J1" s="15"/>
      <c r="K1" s="15"/>
      <c r="L1" s="16"/>
      <c r="M1" s="16" t="s">
        <v>35</v>
      </c>
    </row>
    <row r="2" spans="1:13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30" x14ac:dyDescent="0.4">
      <c r="A3" s="6" t="s">
        <v>27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ht="12.75" customHeight="1" x14ac:dyDescent="0.2">
      <c r="A5" s="18" t="s">
        <v>11</v>
      </c>
      <c r="B5" s="7" t="s">
        <v>5</v>
      </c>
      <c r="C5" s="7"/>
      <c r="D5" s="7"/>
      <c r="E5" s="7"/>
      <c r="F5" s="7"/>
      <c r="G5" s="7" t="s">
        <v>12</v>
      </c>
      <c r="H5" s="7"/>
      <c r="I5" s="7"/>
      <c r="J5" s="7"/>
      <c r="K5" s="7"/>
      <c r="L5" s="7"/>
      <c r="M5" s="7"/>
    </row>
    <row r="6" spans="1:13" ht="15.75" x14ac:dyDescent="0.2">
      <c r="A6" s="8" t="s">
        <v>13</v>
      </c>
      <c r="B6" s="8"/>
      <c r="C6" s="8"/>
      <c r="D6" s="8"/>
      <c r="E6" s="8"/>
      <c r="F6" s="8"/>
      <c r="G6" s="8"/>
      <c r="H6" s="8"/>
      <c r="I6" s="8"/>
      <c r="J6" s="8"/>
      <c r="K6" s="8"/>
      <c r="L6" s="15"/>
      <c r="M6" s="15"/>
    </row>
    <row r="7" spans="1:13" ht="20.25" customHeight="1" x14ac:dyDescent="0.2">
      <c r="A7" s="19">
        <v>200</v>
      </c>
      <c r="B7" s="9" t="s">
        <v>36</v>
      </c>
      <c r="C7" s="9"/>
      <c r="D7" s="9"/>
      <c r="E7" s="9"/>
      <c r="F7" s="9"/>
      <c r="G7" s="10" t="s">
        <v>37</v>
      </c>
      <c r="H7" s="10"/>
      <c r="I7" s="10"/>
      <c r="J7" s="10"/>
      <c r="K7" s="10"/>
      <c r="L7" s="10"/>
      <c r="M7" s="10"/>
    </row>
    <row r="8" spans="1:13" ht="20.25" customHeight="1" x14ac:dyDescent="0.2">
      <c r="A8" s="19">
        <v>200</v>
      </c>
      <c r="B8" s="9" t="s">
        <v>38</v>
      </c>
      <c r="C8" s="9"/>
      <c r="D8" s="9"/>
      <c r="E8" s="9"/>
      <c r="F8" s="9"/>
      <c r="G8" s="10" t="s">
        <v>39</v>
      </c>
      <c r="H8" s="10"/>
      <c r="I8" s="10"/>
      <c r="J8" s="10"/>
      <c r="K8" s="10"/>
      <c r="L8" s="10"/>
      <c r="M8" s="10"/>
    </row>
    <row r="9" spans="1:13" ht="31.5" customHeight="1" x14ac:dyDescent="0.2">
      <c r="A9" s="20" t="s">
        <v>29</v>
      </c>
      <c r="B9" s="9" t="s">
        <v>30</v>
      </c>
      <c r="C9" s="9"/>
      <c r="D9" s="9"/>
      <c r="E9" s="9"/>
      <c r="F9" s="9"/>
      <c r="G9" s="10" t="s">
        <v>31</v>
      </c>
      <c r="H9" s="10"/>
      <c r="I9" s="10"/>
      <c r="J9" s="10"/>
      <c r="K9" s="10"/>
      <c r="L9" s="10"/>
      <c r="M9" s="10"/>
    </row>
    <row r="10" spans="1:13" ht="15.75" customHeight="1" x14ac:dyDescent="0.2">
      <c r="A10" s="21"/>
      <c r="B10" s="22"/>
      <c r="C10" s="22"/>
      <c r="D10" s="22"/>
      <c r="E10" s="22"/>
      <c r="F10" s="22" t="s">
        <v>14</v>
      </c>
      <c r="G10" s="11" t="s">
        <v>40</v>
      </c>
      <c r="H10" s="11"/>
      <c r="I10" s="11"/>
      <c r="J10" s="11"/>
      <c r="K10" s="11"/>
      <c r="L10" s="11"/>
      <c r="M10" s="11"/>
    </row>
    <row r="11" spans="1:13" ht="15.75" x14ac:dyDescent="0.2">
      <c r="A11" s="8" t="s">
        <v>15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15"/>
      <c r="M11" s="15"/>
    </row>
    <row r="12" spans="1:13" ht="20.25" customHeight="1" x14ac:dyDescent="0.2">
      <c r="A12" s="19">
        <v>150</v>
      </c>
      <c r="B12" s="9" t="s">
        <v>41</v>
      </c>
      <c r="C12" s="9"/>
      <c r="D12" s="9"/>
      <c r="E12" s="9"/>
      <c r="F12" s="9"/>
      <c r="G12" s="10" t="s">
        <v>42</v>
      </c>
      <c r="H12" s="10"/>
      <c r="I12" s="10"/>
      <c r="J12" s="10"/>
      <c r="K12" s="10"/>
      <c r="L12" s="10"/>
      <c r="M12" s="10"/>
    </row>
    <row r="13" spans="1:13" ht="15.75" customHeight="1" x14ac:dyDescent="0.2">
      <c r="A13" s="21"/>
      <c r="B13" s="22"/>
      <c r="C13" s="22"/>
      <c r="D13" s="22"/>
      <c r="E13" s="22"/>
      <c r="F13" s="22" t="s">
        <v>16</v>
      </c>
      <c r="G13" s="11" t="s">
        <v>42</v>
      </c>
      <c r="H13" s="11"/>
      <c r="I13" s="11"/>
      <c r="J13" s="11"/>
      <c r="K13" s="11"/>
      <c r="L13" s="11"/>
      <c r="M13" s="11"/>
    </row>
    <row r="14" spans="1:13" ht="15.75" x14ac:dyDescent="0.2">
      <c r="A14" s="8" t="s">
        <v>17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15"/>
      <c r="M14" s="15"/>
    </row>
    <row r="15" spans="1:13" ht="57" customHeight="1" x14ac:dyDescent="0.2">
      <c r="A15" s="19">
        <v>200</v>
      </c>
      <c r="B15" s="9" t="s">
        <v>43</v>
      </c>
      <c r="C15" s="9"/>
      <c r="D15" s="9"/>
      <c r="E15" s="9"/>
      <c r="F15" s="9"/>
      <c r="G15" s="10" t="s">
        <v>44</v>
      </c>
      <c r="H15" s="10"/>
      <c r="I15" s="10"/>
      <c r="J15" s="10"/>
      <c r="K15" s="10"/>
      <c r="L15" s="10"/>
      <c r="M15" s="10"/>
    </row>
    <row r="16" spans="1:13" ht="20.25" customHeight="1" x14ac:dyDescent="0.2">
      <c r="A16" s="19">
        <v>70</v>
      </c>
      <c r="B16" s="9" t="s">
        <v>45</v>
      </c>
      <c r="C16" s="9"/>
      <c r="D16" s="9"/>
      <c r="E16" s="9"/>
      <c r="F16" s="9"/>
      <c r="G16" s="10" t="s">
        <v>46</v>
      </c>
      <c r="H16" s="10"/>
      <c r="I16" s="10"/>
      <c r="J16" s="10"/>
      <c r="K16" s="10"/>
      <c r="L16" s="10"/>
      <c r="M16" s="10"/>
    </row>
    <row r="17" spans="1:13" ht="20.25" customHeight="1" x14ac:dyDescent="0.2">
      <c r="A17" s="23">
        <v>30</v>
      </c>
      <c r="B17" s="9" t="s">
        <v>47</v>
      </c>
      <c r="C17" s="9"/>
      <c r="D17" s="9"/>
      <c r="E17" s="9"/>
      <c r="F17" s="9"/>
      <c r="G17" s="10" t="s">
        <v>48</v>
      </c>
      <c r="H17" s="10"/>
      <c r="I17" s="10"/>
      <c r="J17" s="10"/>
      <c r="K17" s="10"/>
      <c r="L17" s="10"/>
      <c r="M17" s="10"/>
    </row>
    <row r="18" spans="1:13" ht="20.25" customHeight="1" x14ac:dyDescent="0.2">
      <c r="A18" s="19">
        <v>130</v>
      </c>
      <c r="B18" s="9" t="s">
        <v>49</v>
      </c>
      <c r="C18" s="9"/>
      <c r="D18" s="9"/>
      <c r="E18" s="9"/>
      <c r="F18" s="9"/>
      <c r="G18" s="10" t="s">
        <v>50</v>
      </c>
      <c r="H18" s="10"/>
      <c r="I18" s="10"/>
      <c r="J18" s="10"/>
      <c r="K18" s="10"/>
      <c r="L18" s="10"/>
      <c r="M18" s="10"/>
    </row>
    <row r="19" spans="1:13" ht="20.25" customHeight="1" x14ac:dyDescent="0.2">
      <c r="A19" s="19">
        <v>200</v>
      </c>
      <c r="B19" s="9" t="s">
        <v>51</v>
      </c>
      <c r="C19" s="9"/>
      <c r="D19" s="9"/>
      <c r="E19" s="9"/>
      <c r="F19" s="9"/>
      <c r="G19" s="10" t="s">
        <v>52</v>
      </c>
      <c r="H19" s="10"/>
      <c r="I19" s="10"/>
      <c r="J19" s="10"/>
      <c r="K19" s="10"/>
      <c r="L19" s="10"/>
      <c r="M19" s="10"/>
    </row>
    <row r="20" spans="1:13" ht="15.75" customHeight="1" x14ac:dyDescent="0.2">
      <c r="A20" s="23">
        <v>50</v>
      </c>
      <c r="B20" s="9" t="s">
        <v>53</v>
      </c>
      <c r="C20" s="9"/>
      <c r="D20" s="9"/>
      <c r="E20" s="9"/>
      <c r="F20" s="9"/>
      <c r="G20" s="10" t="s">
        <v>54</v>
      </c>
      <c r="H20" s="10"/>
      <c r="I20" s="10"/>
      <c r="J20" s="10"/>
      <c r="K20" s="10"/>
      <c r="L20" s="10"/>
      <c r="M20" s="10"/>
    </row>
    <row r="21" spans="1:13" ht="15.75" customHeight="1" x14ac:dyDescent="0.2">
      <c r="A21" s="21"/>
      <c r="B21" s="22"/>
      <c r="C21" s="22"/>
      <c r="D21" s="22"/>
      <c r="E21" s="22"/>
      <c r="F21" s="22" t="s">
        <v>18</v>
      </c>
      <c r="G21" s="11" t="s">
        <v>55</v>
      </c>
      <c r="H21" s="11"/>
      <c r="I21" s="11"/>
      <c r="J21" s="11"/>
      <c r="K21" s="11"/>
      <c r="L21" s="11"/>
      <c r="M21" s="11"/>
    </row>
    <row r="22" spans="1:13" ht="20.25" customHeight="1" x14ac:dyDescent="0.2">
      <c r="A22" s="8" t="s">
        <v>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15"/>
      <c r="M22" s="15"/>
    </row>
    <row r="23" spans="1:13" ht="20.25" customHeight="1" x14ac:dyDescent="0.2">
      <c r="A23" s="23">
        <v>75</v>
      </c>
      <c r="B23" s="9" t="s">
        <v>56</v>
      </c>
      <c r="C23" s="9"/>
      <c r="D23" s="9"/>
      <c r="E23" s="9"/>
      <c r="F23" s="9"/>
      <c r="G23" s="10" t="s">
        <v>57</v>
      </c>
      <c r="H23" s="10"/>
      <c r="I23" s="10"/>
      <c r="J23" s="10"/>
      <c r="K23" s="10"/>
      <c r="L23" s="10"/>
      <c r="M23" s="10"/>
    </row>
    <row r="24" spans="1:13" ht="15.75" customHeight="1" x14ac:dyDescent="0.2">
      <c r="A24" s="19">
        <v>200</v>
      </c>
      <c r="B24" s="9" t="s">
        <v>33</v>
      </c>
      <c r="C24" s="9"/>
      <c r="D24" s="9"/>
      <c r="E24" s="9"/>
      <c r="F24" s="9"/>
      <c r="G24" s="10" t="s">
        <v>34</v>
      </c>
      <c r="H24" s="10"/>
      <c r="I24" s="10"/>
      <c r="J24" s="10"/>
      <c r="K24" s="10"/>
      <c r="L24" s="10"/>
      <c r="M24" s="10"/>
    </row>
    <row r="25" spans="1:13" ht="15.75" customHeight="1" x14ac:dyDescent="0.2">
      <c r="A25" s="21"/>
      <c r="B25" s="22"/>
      <c r="C25" s="22"/>
      <c r="D25" s="22"/>
      <c r="E25" s="22"/>
      <c r="F25" s="22" t="s">
        <v>19</v>
      </c>
      <c r="G25" s="11" t="s">
        <v>58</v>
      </c>
      <c r="H25" s="11"/>
      <c r="I25" s="11"/>
      <c r="J25" s="11"/>
      <c r="K25" s="11"/>
      <c r="L25" s="11"/>
      <c r="M25" s="11"/>
    </row>
    <row r="26" spans="1:13" ht="20.25" customHeight="1" x14ac:dyDescent="0.2">
      <c r="A26" s="8" t="s">
        <v>20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15"/>
      <c r="M26" s="15"/>
    </row>
    <row r="27" spans="1:13" ht="20.25" customHeight="1" x14ac:dyDescent="0.2">
      <c r="A27" s="19">
        <v>70</v>
      </c>
      <c r="B27" s="9" t="s">
        <v>59</v>
      </c>
      <c r="C27" s="9"/>
      <c r="D27" s="9"/>
      <c r="E27" s="9"/>
      <c r="F27" s="9"/>
      <c r="G27" s="10" t="s">
        <v>60</v>
      </c>
      <c r="H27" s="10"/>
      <c r="I27" s="10"/>
      <c r="J27" s="10"/>
      <c r="K27" s="10"/>
      <c r="L27" s="10"/>
      <c r="M27" s="10"/>
    </row>
    <row r="28" spans="1:13" ht="20.25" customHeight="1" x14ac:dyDescent="0.2">
      <c r="A28" s="19">
        <v>150</v>
      </c>
      <c r="B28" s="9" t="s">
        <v>61</v>
      </c>
      <c r="C28" s="9"/>
      <c r="D28" s="9"/>
      <c r="E28" s="9"/>
      <c r="F28" s="9"/>
      <c r="G28" s="10" t="s">
        <v>62</v>
      </c>
      <c r="H28" s="10"/>
      <c r="I28" s="10"/>
      <c r="J28" s="10"/>
      <c r="K28" s="10"/>
      <c r="L28" s="10"/>
      <c r="M28" s="10"/>
    </row>
    <row r="29" spans="1:13" ht="20.25" customHeight="1" x14ac:dyDescent="0.2">
      <c r="A29" s="19">
        <v>200</v>
      </c>
      <c r="B29" s="9" t="s">
        <v>63</v>
      </c>
      <c r="C29" s="9"/>
      <c r="D29" s="9"/>
      <c r="E29" s="9"/>
      <c r="F29" s="9"/>
      <c r="G29" s="10" t="s">
        <v>64</v>
      </c>
      <c r="H29" s="10"/>
      <c r="I29" s="10"/>
      <c r="J29" s="10"/>
      <c r="K29" s="10"/>
      <c r="L29" s="10"/>
      <c r="M29" s="10"/>
    </row>
    <row r="30" spans="1:13" ht="29.25" customHeight="1" x14ac:dyDescent="0.2">
      <c r="A30" s="23">
        <v>25</v>
      </c>
      <c r="B30" s="9" t="s">
        <v>53</v>
      </c>
      <c r="C30" s="9"/>
      <c r="D30" s="9"/>
      <c r="E30" s="9"/>
      <c r="F30" s="9"/>
      <c r="G30" s="10" t="s">
        <v>65</v>
      </c>
      <c r="H30" s="10"/>
      <c r="I30" s="10"/>
      <c r="J30" s="10"/>
      <c r="K30" s="10"/>
      <c r="L30" s="10"/>
      <c r="M30" s="10"/>
    </row>
    <row r="31" spans="1:13" ht="25.5" customHeight="1" x14ac:dyDescent="0.2">
      <c r="A31" s="19">
        <v>100</v>
      </c>
      <c r="B31" s="9" t="s">
        <v>66</v>
      </c>
      <c r="C31" s="9"/>
      <c r="D31" s="9"/>
      <c r="E31" s="9"/>
      <c r="F31" s="9"/>
      <c r="G31" s="10" t="s">
        <v>67</v>
      </c>
      <c r="H31" s="10"/>
      <c r="I31" s="10"/>
      <c r="J31" s="10"/>
      <c r="K31" s="10"/>
      <c r="L31" s="10"/>
      <c r="M31" s="10"/>
    </row>
    <row r="32" spans="1:13" ht="29.25" customHeight="1" x14ac:dyDescent="0.2">
      <c r="A32" s="21"/>
      <c r="B32" s="22"/>
      <c r="C32" s="22"/>
      <c r="D32" s="22"/>
      <c r="E32" s="22"/>
      <c r="F32" s="22" t="s">
        <v>21</v>
      </c>
      <c r="G32" s="11" t="s">
        <v>68</v>
      </c>
      <c r="H32" s="11"/>
      <c r="I32" s="11"/>
      <c r="J32" s="11"/>
      <c r="K32" s="11"/>
      <c r="L32" s="11"/>
      <c r="M32" s="11"/>
    </row>
    <row r="33" spans="1:13" ht="15.75" x14ac:dyDescent="0.2">
      <c r="A33" s="21"/>
      <c r="B33" s="22"/>
      <c r="C33" s="22"/>
      <c r="D33" s="22"/>
      <c r="E33" s="22"/>
      <c r="F33" s="22" t="s">
        <v>22</v>
      </c>
      <c r="G33" s="11" t="s">
        <v>25</v>
      </c>
      <c r="H33" s="11"/>
      <c r="I33" s="11"/>
      <c r="J33" s="11"/>
      <c r="K33" s="11"/>
      <c r="L33" s="11"/>
      <c r="M33" s="11"/>
    </row>
    <row r="34" spans="1:13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22.5" x14ac:dyDescent="0.2">
      <c r="A35" s="12" t="s">
        <v>23</v>
      </c>
      <c r="B35" s="12"/>
      <c r="C35" s="25"/>
      <c r="D35" s="15"/>
      <c r="E35" s="24" t="s">
        <v>24</v>
      </c>
      <c r="F35" s="25"/>
      <c r="G35" s="25"/>
      <c r="H35" s="15"/>
      <c r="I35" s="15"/>
      <c r="J35" s="25"/>
      <c r="K35" s="15"/>
      <c r="L35" s="15"/>
      <c r="M35" s="15"/>
    </row>
  </sheetData>
  <mergeCells count="50"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B19:F19"/>
    <mergeCell ref="G19:M19"/>
    <mergeCell ref="B20:F20"/>
    <mergeCell ref="G20:M20"/>
    <mergeCell ref="G21:M21"/>
    <mergeCell ref="A22:K22"/>
    <mergeCell ref="B23:F23"/>
    <mergeCell ref="G23:M23"/>
    <mergeCell ref="B24:F24"/>
    <mergeCell ref="G24:M24"/>
    <mergeCell ref="G25:M25"/>
    <mergeCell ref="A26:K26"/>
    <mergeCell ref="B27:F27"/>
    <mergeCell ref="G27:M27"/>
    <mergeCell ref="B28:F28"/>
    <mergeCell ref="G28:M28"/>
    <mergeCell ref="B29:F29"/>
    <mergeCell ref="G29:M29"/>
    <mergeCell ref="B30:F30"/>
    <mergeCell ref="G30:M30"/>
    <mergeCell ref="B31:F31"/>
    <mergeCell ref="G31:M31"/>
    <mergeCell ref="G32:M32"/>
    <mergeCell ref="G33:M33"/>
    <mergeCell ref="A35:B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2023-11-20T01:13:56Z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